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92" i="1" l="1"/>
  <c r="G190" i="1"/>
  <c r="G189" i="1"/>
  <c r="G188" i="1"/>
  <c r="G187" i="1"/>
  <c r="G186" i="1"/>
  <c r="G185" i="1"/>
  <c r="G184" i="1"/>
  <c r="G183" i="1"/>
  <c r="G181" i="1"/>
  <c r="G180" i="1"/>
  <c r="G179" i="1"/>
  <c r="G178" i="1"/>
  <c r="G177" i="1"/>
  <c r="G176" i="1"/>
  <c r="G175" i="1"/>
  <c r="G173" i="1"/>
  <c r="G172" i="1"/>
  <c r="G171" i="1"/>
  <c r="G170" i="1"/>
  <c r="G169" i="1"/>
  <c r="G168" i="1"/>
  <c r="G167" i="1"/>
  <c r="G166" i="1"/>
  <c r="G164" i="1"/>
  <c r="G163" i="1"/>
  <c r="G162" i="1"/>
  <c r="G161" i="1"/>
  <c r="G160" i="1"/>
  <c r="G159" i="1"/>
  <c r="G158" i="1"/>
  <c r="G157" i="1"/>
  <c r="G155" i="1"/>
  <c r="G153" i="1"/>
  <c r="G150" i="1"/>
  <c r="G149" i="1"/>
  <c r="G148" i="1"/>
  <c r="G147" i="1"/>
  <c r="G146" i="1"/>
  <c r="G145" i="1"/>
  <c r="G143" i="1"/>
  <c r="G142" i="1"/>
  <c r="G139" i="1"/>
  <c r="G138" i="1"/>
  <c r="G137" i="1"/>
  <c r="G136" i="1"/>
  <c r="G135" i="1"/>
  <c r="G134" i="1"/>
  <c r="G133" i="1"/>
  <c r="G132" i="1"/>
  <c r="G131" i="1"/>
  <c r="G130" i="1"/>
  <c r="G128" i="1"/>
  <c r="G126" i="1"/>
  <c r="G125" i="1"/>
  <c r="G123" i="1"/>
  <c r="G122" i="1"/>
  <c r="G121" i="1"/>
  <c r="G120" i="1"/>
  <c r="G118" i="1"/>
  <c r="G117" i="1"/>
  <c r="G115" i="1"/>
  <c r="G114" i="1"/>
  <c r="G113" i="1"/>
  <c r="G112" i="1"/>
  <c r="G111" i="1"/>
  <c r="G110" i="1"/>
  <c r="G109" i="1"/>
  <c r="G108" i="1"/>
  <c r="G105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<sst xmlns="http://schemas.openxmlformats.org/spreadsheetml/2006/main" count="701" uniqueCount="219">
  <si>
    <t>Приложение №1 к объявлению от 03.04.2023г.</t>
  </si>
  <si>
    <t>БАК лаборатория</t>
  </si>
  <si>
    <t>№ лота</t>
  </si>
  <si>
    <t>Наименование</t>
  </si>
  <si>
    <t>ед.изм.</t>
  </si>
  <si>
    <t>Количество общии</t>
  </si>
  <si>
    <t>Цена</t>
  </si>
  <si>
    <t>Сумма</t>
  </si>
  <si>
    <t>Пипетка стеклянная с делениями на 1 мл</t>
  </si>
  <si>
    <t>штука</t>
  </si>
  <si>
    <t>Крафтбумага упаковка 5 кг марка А</t>
  </si>
  <si>
    <t>кг</t>
  </si>
  <si>
    <t>Набор красителей д/окраски по Граму на 100 пред. ст. , 1 комп.</t>
  </si>
  <si>
    <t>комплект</t>
  </si>
  <si>
    <t>Пергаментная бумага упаковка по 5 кг</t>
  </si>
  <si>
    <t>Пробирка 16x150(химическая 1462, ПХ-16) стекло</t>
  </si>
  <si>
    <t>наконечники универсальные к дозаторам 10-100 мкл, 1000 шт. в пластиковой упаковке</t>
  </si>
  <si>
    <t>упаковка</t>
  </si>
  <si>
    <t>наконечники универсальные к дозаторам 100-1000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</si>
  <si>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</si>
  <si>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</si>
  <si>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зажим к/о 1х2 зубый зубчатый прямой №1  150 мм (3-21)</t>
  </si>
  <si>
    <t>Бактериофаг сальмонеллезный групп ABCDE</t>
  </si>
  <si>
    <t>флакон</t>
  </si>
  <si>
    <t>Бактериофаг синегнойный</t>
  </si>
  <si>
    <t>Бактериофаг стафилококковый</t>
  </si>
  <si>
    <t>Бактериофаг дизентерийный поливалентный</t>
  </si>
  <si>
    <t>Бактериофаг коли-протейный</t>
  </si>
  <si>
    <t>Термоиндикатор стеритест П-132/20</t>
  </si>
  <si>
    <t>Интест  П-121/20-15</t>
  </si>
  <si>
    <t>Интест  П-120/45-15</t>
  </si>
  <si>
    <t>Мед Ис-В-180/60 для воздушных стерилизаторов</t>
  </si>
  <si>
    <t>ОКСИ тест 50 опр. (диски)</t>
  </si>
  <si>
    <t>ПИРАтест 50 определений</t>
  </si>
  <si>
    <t>реактив для  теста ПИР</t>
  </si>
  <si>
    <t>сыворотка лошадиная нормальная, 100 мл</t>
  </si>
  <si>
    <t>теллурит калия 2% раствор (10 амп.x5 мл) 5фл.x10 мл</t>
  </si>
  <si>
    <t>бацитрацин тест 0,04 ЕД</t>
  </si>
  <si>
    <t>ампула</t>
  </si>
  <si>
    <t>полоски с реактивом Ковача (на индол) 25 полосок</t>
  </si>
  <si>
    <t>диски с оптохином, 100 шт. x1 фл. (идентификация пневмококков)</t>
  </si>
  <si>
    <t>диски с желчью , 100 шт.x1 фл. (идентификация пневмококков)</t>
  </si>
  <si>
    <t xml:space="preserve">Антитоксин диагностический дифтерийный очищенный ферментолизом и специф. сорбцией сухой (10 ампул по 1 мл) </t>
  </si>
  <si>
    <t>Диски с гентамицином 10 мкг 100 шт.x1 фл.</t>
  </si>
  <si>
    <t>Диски с амикацином 100 шт.x1 фл.   (30 мкг)</t>
  </si>
  <si>
    <t>Диски с амоксициллин/клавулановая кислота 10 мкг</t>
  </si>
  <si>
    <t>Диски с ампициллином 100 шт.x1 фл.            (10 мкг)</t>
  </si>
  <si>
    <t>Диски с ампициллин/сульбактамом 10 мкг</t>
  </si>
  <si>
    <t>Диски с бензилпенициллином 100 шт.x1 фл.               (10 мкг)</t>
  </si>
  <si>
    <t>Диски с ванкомицином 100 шт.x1 фл.               (30 мкг)</t>
  </si>
  <si>
    <t>Диски c доксициклином 100 шт.x1 фл  30 мкг</t>
  </si>
  <si>
    <t>Диски с имипенемом 100 шт.х1 фл. 10 мкг</t>
  </si>
  <si>
    <t>Диски с эртапенемом 100 шт.x1 фл.               (10 мкг)</t>
  </si>
  <si>
    <t>Диски с меропенемом 100 шт.x1 фл.(10 мкг)</t>
  </si>
  <si>
    <t>Диски с клиндамицином 100 шт.x1 фл. (2 мкг)</t>
  </si>
  <si>
    <t>Диски с  вориконазолом (vrc) 1 мкг упак/5 картх50 дисков</t>
  </si>
  <si>
    <t>Диски с итраконазолом (it) 10 мкг  упак/5 картх50 дисков</t>
  </si>
  <si>
    <t>Диски с кетоконазолом (100 дисков  амп.)</t>
  </si>
  <si>
    <t>диски с флуконазолом</t>
  </si>
  <si>
    <t>Диски амфотерицин В</t>
  </si>
  <si>
    <t>Диски с нистатином №100</t>
  </si>
  <si>
    <t>Диски с нитрофурантоином 100 шт.x1 фл. (300 мкг)</t>
  </si>
  <si>
    <t>Диски с оксациллином 1 мкг, 100 шт.x1 фл.</t>
  </si>
  <si>
    <t>Диски с левофлоксацином 100 шт.х1 фл. 5 мкг</t>
  </si>
  <si>
    <t>Диски с ципрофлоксацином 100 шт.x1 фл.(5 мкг)</t>
  </si>
  <si>
    <t>Диски с пиперациллином 100 шт.x1 фл.(100 мкг)</t>
  </si>
  <si>
    <t>Диски с пиперациллином/ тазобактамом (pit)  (100 мкг) упак /5картх50 дисков</t>
  </si>
  <si>
    <t>Диски с колистином (cl) 10 мкг 100шт.х1 фл.</t>
  </si>
  <si>
    <t>Диски с полимиксином 100 шт.x1 фл. (300 мкг)</t>
  </si>
  <si>
    <t>Диски с рифампицином 100 шт.x1 фл.(5 мкг)</t>
  </si>
  <si>
    <t>Диски с тетрациклином 100 шт.x1 фл.(30 мкг)</t>
  </si>
  <si>
    <t>Диски с цефтазидимом 100 шт.x1 фл.(30 мкг)</t>
  </si>
  <si>
    <t>Диски с цефтриаксоном 100 шт.x1 фл.(30 мкг)</t>
  </si>
  <si>
    <t>Диски с цефуроксимом 100 шт.x1 фл.(30 мкг)</t>
  </si>
  <si>
    <t>Диски с цефепимом 100 шт.x1 фл.(30 мкг)</t>
  </si>
  <si>
    <t>Диски с цефазолином 100 шт. х1 фл. (30 мкг)</t>
  </si>
  <si>
    <t>Диски с цефокситином 100 шт.x1 фл.(30 мкг)</t>
  </si>
  <si>
    <t>Диски с цефоперазон/сульбактам (cfs) 75/30 мкг упак/5 картх50 дисков</t>
  </si>
  <si>
    <t>Диски с эритромицином 100 шт.x1 фл.(15 мкг)</t>
  </si>
  <si>
    <t>Диски с азтреонамом 30 мкг</t>
  </si>
  <si>
    <t>Диски с тикарциллином  75 мкг 100 шт.х1 фл.</t>
  </si>
  <si>
    <t>Диски с тикарциллином клавулан. 75 мкг 100 шт.х1 фл.</t>
  </si>
  <si>
    <t>Диски с тигециклином (tgc) 15 мкг 100 шт.х1 фл.</t>
  </si>
  <si>
    <t>Диски с миноциклином 100 шт.x1 фл.(30 мкг)</t>
  </si>
  <si>
    <t>Диски с триметоприм/сульфаметоксазолом</t>
  </si>
  <si>
    <t>Диски с норфлоксацином   100 шт.x1 фл.(10 мкг)</t>
  </si>
  <si>
    <t>Диски с офлоксацин 100 шт.x1 фл.(5 мкг)</t>
  </si>
  <si>
    <t>Диски с левомицетином  100 шт.x1 фл.(30 мкг)</t>
  </si>
  <si>
    <t>Диски с тобрамицином  100 шт.x1 фл.(10 мкг)</t>
  </si>
  <si>
    <t>Диски с линезолидом 100 шт.x1 фл.(30 мкг)</t>
  </si>
  <si>
    <t>Диски с линкомицином</t>
  </si>
  <si>
    <t>лактоза х/ч</t>
  </si>
  <si>
    <t>глицерин х/ч</t>
  </si>
  <si>
    <t>Escherichia coli ATCC 25922</t>
  </si>
  <si>
    <t>Pseudomonas aeruginosa ATCC 27853</t>
  </si>
  <si>
    <t>Staphylococcus aureus ATCC 29213</t>
  </si>
  <si>
    <t>Streptococcus pneumoniae ATCC 49619</t>
  </si>
  <si>
    <t xml:space="preserve">хлорное железо </t>
  </si>
  <si>
    <t>крахмал</t>
  </si>
  <si>
    <t>Ерш пробирочный 20х100 мм синтетический ЕТ_11</t>
  </si>
  <si>
    <t xml:space="preserve">Ерш бутылочный синтетический </t>
  </si>
  <si>
    <t>анализатор VITEK 2 compact</t>
  </si>
  <si>
    <t>VITEK 2 GN из комплекта Анализатор автоматический микробиологический  Vitek 2 Compact (ферментирующие и неферментирующие грамотрицательные палочки, в том числе высоко вирулентные виды)</t>
  </si>
  <si>
    <t xml:space="preserve">упаковка </t>
  </si>
  <si>
    <t>VITEK 2 GP из комплекта Анализатор автоматический микробиологический  Vitek 2 Compact (грам-положительные микроорганизмы)</t>
  </si>
  <si>
    <t>VITEK 2 NH из комплекта Анализатор автоматический микробиологический  Vitek 2 Compact (Neisseria - Haemophilius)</t>
  </si>
  <si>
    <t>Vitek 2 ANC из комплекта Анализатор автоматический  микробиологический Vitek 2 Compact ( Анаэробы и род Corynobacterium)</t>
  </si>
  <si>
    <t>Vitek 2 AST N360 из комплекта Анализатор автоматический микробиологический Vitek 2 Compact</t>
  </si>
  <si>
    <t>Vitek 2 AST N361 из комплекта Анализатор автоматический микробиологический Vitek 2 Compact</t>
  </si>
  <si>
    <t>VITEK 2 AST GP78 из комплекта Анализатор автоматический микробиологический  Vitek 2 Compact (Staph, Enterococcus spp. и S. agalactiae )</t>
  </si>
  <si>
    <t>VITEK 2 AST YS08 из комплекта Анализатор автоматический микробиологический  Vitek 2 Compact (дрожжи )</t>
  </si>
  <si>
    <t>Standard calibration Densichek PLUS из комплекта Анализатор автоматический микробиологический  Vitek 2 Compact</t>
  </si>
  <si>
    <t>Суспендиальный раствор Saline Solution (3x500 мл) для работы на автоматическом  микробиологическом анализаторе Vitek 2 Compact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</si>
  <si>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</si>
  <si>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</si>
  <si>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</si>
  <si>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>набор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</si>
  <si>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</si>
  <si>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</si>
  <si>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r>
      <t xml:space="preserve">Пластина с луночками для серологических реакции,пластмасса. </t>
    </r>
    <r>
      <rPr>
        <sz val="10"/>
        <color indexed="8"/>
        <rFont val="Times New Roman"/>
        <family val="1"/>
        <charset val="204"/>
      </rPr>
      <t xml:space="preserve">Планшет  серологическии 72 лунки*2 мл </t>
    </r>
  </si>
  <si>
    <t>шт.</t>
  </si>
  <si>
    <t>Лоток эмалированный  30 х 40 см</t>
  </si>
  <si>
    <t>Шт.</t>
  </si>
  <si>
    <t>Лоток эмалированный 20см х30см</t>
  </si>
  <si>
    <t>Лампочка для микроскопа (лампочка 6V 20W ESB)</t>
  </si>
  <si>
    <t xml:space="preserve">штук </t>
  </si>
  <si>
    <t>Микропробирки ВD Microtainer K2Eдля взятия капиллярной крови 0,25-0,5 мл, 50 шт/уп</t>
  </si>
  <si>
    <t>уп.</t>
  </si>
  <si>
    <t>Ланцет безопасный для взятия капиллярной крови с глубиной прокола 1,8 мм с иглой 23 G, зеленые, 2000 шт/уп</t>
  </si>
  <si>
    <t>Сульфосолициловая кислота  2 водн</t>
  </si>
  <si>
    <t>кг.</t>
  </si>
  <si>
    <t>Фильтровальная бумага марка "Ф", размер 21х21 см</t>
  </si>
  <si>
    <t xml:space="preserve">                         Диагностика сифилиса</t>
  </si>
  <si>
    <r>
      <rPr>
        <b/>
        <sz val="10"/>
        <color indexed="8"/>
        <rFont val="Times New Roman"/>
        <family val="1"/>
        <charset val="204"/>
      </rPr>
      <t xml:space="preserve">Сыворотка отрицательная для определения сифилиса. </t>
    </r>
    <r>
      <rPr>
        <sz val="10"/>
        <color indexed="8"/>
        <rFont val="Times New Roman"/>
        <family val="1"/>
        <charset val="204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</si>
  <si>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0"/>
        <color indexed="8"/>
        <rFont val="Times New Roman"/>
        <family val="1"/>
        <charset val="204"/>
      </rPr>
      <t>Сыворотка положительная для определения сифилиса.</t>
    </r>
    <r>
      <rPr>
        <sz val="10"/>
        <color indexed="8"/>
        <rFont val="Times New Roman"/>
        <family val="1"/>
        <charset val="204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</si>
  <si>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t xml:space="preserve">    Расходные материалы на коагулометр START-4</t>
  </si>
  <si>
    <t>Флакон с металлическими шариками,1850 шариков во флаконе/1850-Ball Vial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</si>
  <si>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</si>
  <si>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r>
      <rPr>
        <b/>
        <sz val="10"/>
        <color indexed="8"/>
        <rFont val="Times New Roman"/>
        <family val="1"/>
        <charset val="204"/>
      </rPr>
      <t>Фибриноген-тест набор реагентов для определенния содержания фибриногена</t>
    </r>
    <r>
      <rPr>
        <sz val="10"/>
        <color indexed="8"/>
        <rFont val="Times New Roman"/>
        <family val="1"/>
        <charset val="204"/>
      </rPr>
      <t xml:space="preserve"> 160-320 опр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</si>
  <si>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</si>
  <si>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</si>
  <si>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</si>
  <si>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</si>
  <si>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</si>
  <si>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</si>
  <si>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</si>
  <si>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Расходные реагенты на гематологический анализатор Sysmex ХР-300</t>
  </si>
  <si>
    <r>
      <rPr>
        <b/>
        <sz val="10"/>
        <color indexed="8"/>
        <rFont val="Times New Roman"/>
        <family val="1"/>
        <charset val="204"/>
      </rPr>
      <t>EIGHTCHECK --3WP- H</t>
    </r>
    <r>
      <rPr>
        <sz val="10"/>
        <color indexed="8"/>
        <rFont val="Times New Roman"/>
        <family val="1"/>
        <charset val="204"/>
      </rPr>
      <t>, контрольная кровь на Sysmex ХР-300</t>
    </r>
  </si>
  <si>
    <t>фл.</t>
  </si>
  <si>
    <t xml:space="preserve">                                   Тест- полоски</t>
  </si>
  <si>
    <r>
      <rPr>
        <b/>
        <sz val="10"/>
        <color indexed="8"/>
        <rFont val="Times New Roman"/>
        <family val="1"/>
        <charset val="204"/>
      </rPr>
      <t>Гепатит В</t>
    </r>
    <r>
      <rPr>
        <sz val="10"/>
        <color indexed="8"/>
        <rFont val="Times New Roman"/>
        <family val="1"/>
        <charset val="204"/>
      </rPr>
      <t>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  </r>
  </si>
  <si>
    <r>
      <rPr>
        <b/>
        <sz val="10"/>
        <color indexed="8"/>
        <rFont val="Times New Roman"/>
        <family val="1"/>
        <charset val="204"/>
      </rPr>
      <t xml:space="preserve">Гепатит C. </t>
    </r>
    <r>
      <rPr>
        <sz val="10"/>
        <color indexed="8"/>
        <rFont val="Times New Roman"/>
        <family val="1"/>
        <charset val="204"/>
      </rPr>
      <t>Иммунохроматографический  экспресс-тест  для  определения  антител к  вирусу  гепатита С  "HEXAGON  HCV" 40 Tests</t>
    </r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</si>
  <si>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</si>
  <si>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</si>
  <si>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b/>
        <sz val="10"/>
        <color indexed="8"/>
        <rFont val="Times New Roman"/>
        <family val="1"/>
        <charset val="204"/>
      </rPr>
      <t>Концентраторы фекальных паразитов Mini Parasep SF</t>
    </r>
    <r>
      <rPr>
        <sz val="10"/>
        <color indexed="8"/>
        <rFont val="Times New Roman"/>
        <family val="1"/>
        <charset val="204"/>
      </rPr>
      <t xml:space="preserve"> (с 3,3 мл 10% SAF и 1 каплей Triton X),15-35°C, 40 шт/уп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</si>
  <si>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</si>
  <si>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Тест полоски на CL-50 H11</t>
    </r>
    <r>
      <rPr>
        <sz val="10"/>
        <color indexed="8"/>
        <rFont val="Times New Roman"/>
        <family val="1"/>
        <charset val="204"/>
      </rPr>
      <t xml:space="preserve"> 1туба </t>
    </r>
  </si>
  <si>
    <r>
      <rPr>
        <b/>
        <sz val="10"/>
        <color indexed="8"/>
        <rFont val="Times New Roman"/>
        <family val="1"/>
        <charset val="204"/>
      </rPr>
      <t>Тест полоски на CL-50 H10</t>
    </r>
    <r>
      <rPr>
        <sz val="10"/>
        <color indexed="8"/>
        <rFont val="Times New Roman"/>
        <family val="1"/>
        <charset val="204"/>
      </rPr>
      <t xml:space="preserve"> 1туба </t>
    </r>
  </si>
  <si>
    <r>
      <rPr>
        <b/>
        <sz val="10"/>
        <color indexed="8"/>
        <rFont val="Times New Roman"/>
        <family val="1"/>
        <charset val="204"/>
      </rPr>
      <t>Чековая лента</t>
    </r>
    <r>
      <rPr>
        <sz val="10"/>
        <color indexed="8"/>
        <rFont val="Times New Roman"/>
        <family val="1"/>
        <charset val="204"/>
      </rPr>
      <t xml:space="preserve"> 57-30*12</t>
    </r>
  </si>
  <si>
    <r>
      <rPr>
        <b/>
        <sz val="10"/>
        <color indexed="8"/>
        <rFont val="Times New Roman"/>
        <family val="1"/>
        <charset val="204"/>
      </rPr>
      <t>Контрольная полоска</t>
    </r>
    <r>
      <rPr>
        <sz val="10"/>
        <color indexed="8"/>
        <rFont val="Times New Roman"/>
        <family val="1"/>
        <charset val="204"/>
      </rPr>
      <t xml:space="preserve"> на СL-50</t>
    </r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</si>
  <si>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</si>
  <si>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</si>
  <si>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</si>
  <si>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</si>
  <si>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</si>
  <si>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</si>
  <si>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</si>
  <si>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</si>
  <si>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</si>
  <si>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</si>
  <si>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</si>
  <si>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</si>
  <si>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</si>
  <si>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</si>
  <si>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</si>
  <si>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</si>
  <si>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</si>
  <si>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</si>
  <si>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     ИМН на систему иммунодиагностики Vitros ESiQ</t>
  </si>
  <si>
    <r>
      <rPr>
        <b/>
        <sz val="10"/>
        <color indexed="8"/>
        <rFont val="Times New Roman"/>
        <family val="1"/>
        <charset val="204"/>
      </rPr>
      <t xml:space="preserve">Anti-HAV IgM Reagent Pack. </t>
    </r>
    <r>
      <rPr>
        <sz val="10"/>
        <color indexed="8"/>
        <rFont val="Times New Roman"/>
        <family val="1"/>
        <charset val="204"/>
      </rPr>
      <t>Реагент для определения иммуноглобулинов класса М (IgМ) к вирусу гепатита А., 100 wells</t>
    </r>
  </si>
  <si>
    <r>
      <rPr>
        <b/>
        <sz val="10"/>
        <color indexed="8"/>
        <rFont val="Times New Roman"/>
        <family val="1"/>
        <charset val="204"/>
      </rPr>
      <t>Anti-HBc  Reagent Pack</t>
    </r>
    <r>
      <rPr>
        <sz val="10"/>
        <color indexed="8"/>
        <rFont val="Times New Roman"/>
        <family val="1"/>
        <charset val="204"/>
      </rPr>
      <t>. Реагент для определения общих антител к ядерному антигену вируса гепатита В., 100 wells</t>
    </r>
  </si>
  <si>
    <r>
      <rPr>
        <b/>
        <sz val="10"/>
        <color indexed="8"/>
        <rFont val="Times New Roman"/>
        <family val="1"/>
        <charset val="204"/>
      </rPr>
      <t>Anti-HBc IgM Reagent Pack</t>
    </r>
    <r>
      <rPr>
        <sz val="10"/>
        <color indexed="8"/>
        <rFont val="Times New Roman"/>
        <family val="1"/>
        <charset val="204"/>
      </rPr>
      <t>. Реагент для определения иммуноглобулинов класса М (IgM) к ядерному антигену вируса гепатита В.,52 wells</t>
    </r>
  </si>
  <si>
    <r>
      <rPr>
        <b/>
        <sz val="10"/>
        <color indexed="8"/>
        <rFont val="Times New Roman"/>
        <family val="1"/>
        <charset val="204"/>
      </rPr>
      <t>Anti-HBe  Reagent Pack.</t>
    </r>
    <r>
      <rPr>
        <sz val="10"/>
        <color indexed="8"/>
        <rFont val="Times New Roman"/>
        <family val="1"/>
        <charset val="204"/>
      </rPr>
      <t xml:space="preserve"> Реагент для определения антител к антигену е вируса гепатита В.52 wells</t>
    </r>
  </si>
  <si>
    <r>
      <rPr>
        <b/>
        <sz val="10"/>
        <color indexed="8"/>
        <rFont val="Times New Roman"/>
        <family val="1"/>
        <charset val="204"/>
      </rPr>
      <t xml:space="preserve">HBe Ag  Reagent Pack. </t>
    </r>
    <r>
      <rPr>
        <sz val="10"/>
        <color indexed="8"/>
        <rFont val="Times New Roman"/>
        <family val="1"/>
        <charset val="204"/>
      </rPr>
      <t>Реагент для определения антигена е вируса гепатита В.52 wells</t>
    </r>
  </si>
  <si>
    <r>
      <rPr>
        <b/>
        <sz val="10"/>
        <color indexed="8"/>
        <rFont val="Times New Roman"/>
        <family val="1"/>
        <charset val="204"/>
      </rPr>
      <t>VITROS HBs Ag ES  Reagent Pack 100.</t>
    </r>
    <r>
      <rPr>
        <sz val="10"/>
        <color indexed="8"/>
        <rFont val="Times New Roman"/>
        <family val="1"/>
        <charset val="204"/>
      </rPr>
      <t xml:space="preserve"> Реагент для определения поверхностного антигена вируса гепатита В усиленная чувствительность. (HBs Ag ES  Reagent Pack), 100 wells</t>
    </r>
  </si>
  <si>
    <r>
      <rPr>
        <b/>
        <sz val="10"/>
        <color indexed="8"/>
        <rFont val="Times New Roman"/>
        <family val="1"/>
        <charset val="204"/>
      </rPr>
      <t xml:space="preserve">VITROS Anti- HBs   Reagent Pack 100. </t>
    </r>
    <r>
      <rPr>
        <sz val="10"/>
        <color indexed="8"/>
        <rFont val="Times New Roman"/>
        <family val="1"/>
        <charset val="204"/>
      </rPr>
      <t>Реагент для определения антител к поверхностному антигену вируса гепатита В (Anti-HBs  Reagent Pack) 100 wells</t>
    </r>
  </si>
  <si>
    <r>
      <rPr>
        <b/>
        <sz val="10"/>
        <color indexed="8"/>
        <rFont val="Times New Roman"/>
        <family val="1"/>
        <charset val="204"/>
      </rPr>
      <t>VITROS Anti- HCV Reagent Pack 100</t>
    </r>
    <r>
      <rPr>
        <sz val="10"/>
        <color indexed="8"/>
        <rFont val="Times New Roman"/>
        <family val="1"/>
        <charset val="204"/>
      </rPr>
      <t>. Реагент для определения антител к вирусу гепатита С (Anti-HCV Reagent Pack) 100 wells</t>
    </r>
  </si>
  <si>
    <t>Калибраторы на Vitros ECIQ</t>
  </si>
  <si>
    <r>
      <rPr>
        <b/>
        <sz val="10"/>
        <color indexed="8"/>
        <rFont val="Times New Roman"/>
        <family val="1"/>
        <charset val="204"/>
      </rPr>
      <t>VITROS Anti-HAV IgM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иммуноглобулинов класса М к вирусу  гепатита А, 1 levels/1set liquid</t>
    </r>
  </si>
  <si>
    <r>
      <rPr>
        <b/>
        <sz val="10"/>
        <color indexed="8"/>
        <rFont val="Times New Roman"/>
        <family val="1"/>
        <charset val="204"/>
      </rPr>
      <t xml:space="preserve">VITROS Anti-HBc   Calibrators. </t>
    </r>
    <r>
      <rPr>
        <sz val="10"/>
        <color indexed="8"/>
        <rFont val="Times New Roman"/>
        <family val="1"/>
        <charset val="204"/>
      </rPr>
      <t>калибратор для определения общих антител к ядерному антигену   вируса  гепатита В, 1 levels/1set liquid</t>
    </r>
  </si>
  <si>
    <r>
      <rPr>
        <b/>
        <sz val="10"/>
        <color indexed="8"/>
        <rFont val="Times New Roman"/>
        <family val="1"/>
        <charset val="204"/>
      </rPr>
      <t>VITROS Anti-HBc   IgM Calibrators.</t>
    </r>
    <r>
      <rPr>
        <sz val="10"/>
        <color indexed="8"/>
        <rFont val="Times New Roman"/>
        <family val="1"/>
        <charset val="204"/>
      </rPr>
      <t xml:space="preserve"> калибратордля определения иммуноглобулинов класса М  к ядерному антигену   вируса  гепатита В, 1 levels/1set liquid</t>
    </r>
  </si>
  <si>
    <r>
      <rPr>
        <b/>
        <sz val="10"/>
        <color indexed="8"/>
        <rFont val="Times New Roman"/>
        <family val="1"/>
        <charset val="204"/>
      </rPr>
      <t>VITROS Anti-HBe  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антител к  антигену е   вируса  гепатита В,1 levels/3sets freeze dried </t>
    </r>
  </si>
  <si>
    <r>
      <rPr>
        <b/>
        <sz val="10"/>
        <color indexed="8"/>
        <rFont val="Times New Roman"/>
        <family val="1"/>
        <charset val="204"/>
      </rPr>
      <t>VITROS  HBe Ag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антигена  е   вируса  гепатита В, 1 levels/3sets freeze dried </t>
    </r>
  </si>
  <si>
    <r>
      <rPr>
        <b/>
        <sz val="10"/>
        <color indexed="8"/>
        <rFont val="Times New Roman"/>
        <family val="1"/>
        <charset val="204"/>
      </rPr>
      <t>VITROS  HBs Ag  ES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поверхностного антигена вируса гепатита В, усиленная версия,  2 levels/1set liquid</t>
    </r>
  </si>
  <si>
    <r>
      <rPr>
        <b/>
        <sz val="10"/>
        <color indexed="8"/>
        <rFont val="Times New Roman"/>
        <family val="1"/>
        <charset val="204"/>
      </rPr>
      <t>VITROS  Anti - HBs  Calibrators.</t>
    </r>
    <r>
      <rPr>
        <sz val="10"/>
        <color indexed="8"/>
        <rFont val="Times New Roman"/>
        <family val="1"/>
        <charset val="204"/>
      </rPr>
      <t xml:space="preserve"> Калибратор для определения антител к поверхностному антигену вируса гепатита В, 3 levels/1set liquid</t>
    </r>
  </si>
  <si>
    <r>
      <rPr>
        <b/>
        <sz val="10"/>
        <color indexed="8"/>
        <rFont val="Times New Roman"/>
        <family val="1"/>
        <charset val="204"/>
      </rPr>
      <t xml:space="preserve">Anti- HCV Calibrator. </t>
    </r>
    <r>
      <rPr>
        <sz val="10"/>
        <color indexed="8"/>
        <rFont val="Times New Roman"/>
        <family val="1"/>
        <charset val="204"/>
      </rPr>
      <t>Калибратор для определения антител к вирусу гепатита С, 1 levels/1set liquid</t>
    </r>
  </si>
  <si>
    <t>Контроли  на Vitros ECIQ</t>
  </si>
  <si>
    <r>
      <rPr>
        <b/>
        <sz val="10"/>
        <color indexed="8"/>
        <rFont val="Times New Roman"/>
        <family val="1"/>
        <charset val="204"/>
      </rPr>
      <t xml:space="preserve">Anti-HAV IgM Control. </t>
    </r>
    <r>
      <rPr>
        <sz val="10"/>
        <color indexed="8"/>
        <rFont val="Times New Roman"/>
        <family val="1"/>
        <charset val="204"/>
      </rPr>
      <t>Контрольный образец для определения иммуноглобулинов класса М к вирусу гепатита А , 2 levels/3sets freeze dried</t>
    </r>
  </si>
  <si>
    <r>
      <rPr>
        <b/>
        <sz val="10"/>
        <color indexed="8"/>
        <rFont val="Times New Roman"/>
        <family val="1"/>
        <charset val="204"/>
      </rPr>
      <t xml:space="preserve">Anti-HBc  Total Control. </t>
    </r>
    <r>
      <rPr>
        <sz val="10"/>
        <color indexed="8"/>
        <rFont val="Times New Roman"/>
        <family val="1"/>
        <charset val="204"/>
      </rPr>
      <t xml:space="preserve">Контрольный образец для определения общих антител к ядерному антигену вируса гепатита В, 2 levels/3sets freeze dried </t>
    </r>
  </si>
  <si>
    <r>
      <rPr>
        <b/>
        <sz val="10"/>
        <color indexed="8"/>
        <rFont val="Times New Roman"/>
        <family val="1"/>
        <charset val="204"/>
      </rPr>
      <t>Anti-HBc IgM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иммуноглобулинов класса М к ядерному антигену вируса гепатита В, 2 levels/3sets freeze dried </t>
    </r>
  </si>
  <si>
    <r>
      <rPr>
        <b/>
        <sz val="10"/>
        <color indexed="8"/>
        <rFont val="Times New Roman"/>
        <family val="1"/>
        <charset val="204"/>
      </rPr>
      <t>Anti - HBs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антител к поверхностному антигену вируса гепатита В, 3 levels/3sets freeze dried </t>
    </r>
  </si>
  <si>
    <r>
      <t xml:space="preserve"> </t>
    </r>
    <r>
      <rPr>
        <b/>
        <sz val="10"/>
        <color indexed="8"/>
        <rFont val="Times New Roman"/>
        <family val="1"/>
        <charset val="204"/>
      </rPr>
      <t>Anti- HCV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антител к вируса гепатита С, 2 levels/3sets freeze dried </t>
    </r>
  </si>
  <si>
    <r>
      <rPr>
        <b/>
        <sz val="10"/>
        <color indexed="8"/>
        <rFont val="Times New Roman"/>
        <family val="1"/>
        <charset val="204"/>
      </rPr>
      <t>Hbe Ag &amp; Anti Hbe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антигена e вируса гепатита В и антител к данному антигену., 2 levels/3sets freeze dried </t>
    </r>
  </si>
  <si>
    <r>
      <t xml:space="preserve"> </t>
    </r>
    <r>
      <rPr>
        <b/>
        <sz val="10"/>
        <color indexed="8"/>
        <rFont val="Times New Roman"/>
        <family val="1"/>
        <charset val="204"/>
      </rPr>
      <t>HBs Ag Control.</t>
    </r>
    <r>
      <rPr>
        <sz val="10"/>
        <color indexed="8"/>
        <rFont val="Times New Roman"/>
        <family val="1"/>
        <charset val="204"/>
      </rPr>
      <t xml:space="preserve"> Контрольный образец для определения поверхностного антигена вируса гепатита В, 2 levels/3sets freeze dried </t>
    </r>
  </si>
  <si>
    <t>Принадлежности и расходные материалы на Vitros ECIQ</t>
  </si>
  <si>
    <r>
      <rPr>
        <b/>
        <sz val="10"/>
        <color indexed="8"/>
        <rFont val="Times New Roman"/>
        <family val="1"/>
        <charset val="204"/>
      </rPr>
      <t>High Sample Diluent B   Pack</t>
    </r>
    <r>
      <rPr>
        <sz val="10"/>
        <color indexed="8"/>
        <rFont val="Times New Roman"/>
        <family val="1"/>
        <charset val="204"/>
      </rPr>
      <t xml:space="preserve"> (Buffered). Разбавитель В (буфер) + реакционные лунки , 1 x 21,6ml + 100 wells</t>
    </r>
  </si>
  <si>
    <r>
      <rPr>
        <b/>
        <sz val="10"/>
        <color indexed="8"/>
        <rFont val="Times New Roman"/>
        <family val="1"/>
        <charset val="204"/>
      </rPr>
      <t>Signal Reagent Pack.</t>
    </r>
    <r>
      <rPr>
        <sz val="10"/>
        <color indexed="8"/>
        <rFont val="Times New Roman"/>
        <family val="1"/>
        <charset val="204"/>
      </rPr>
      <t xml:space="preserve"> Упаковка с сигнальным реагентом, 2x200 tests</t>
    </r>
  </si>
  <si>
    <r>
      <rPr>
        <b/>
        <sz val="10"/>
        <color indexed="8"/>
        <rFont val="Times New Roman"/>
        <family val="1"/>
        <charset val="204"/>
      </rPr>
      <t>Universal Wash Reagent,</t>
    </r>
    <r>
      <rPr>
        <sz val="10"/>
        <color indexed="8"/>
        <rFont val="Times New Roman"/>
        <family val="1"/>
        <charset val="204"/>
      </rPr>
      <t xml:space="preserve"> Универсальный промывающий реагент, 2 C155x 5 litres</t>
    </r>
  </si>
  <si>
    <r>
      <rPr>
        <b/>
        <sz val="10"/>
        <color indexed="8"/>
        <rFont val="Times New Roman"/>
        <family val="1"/>
        <charset val="204"/>
      </rPr>
      <t>Maintenance Pack.</t>
    </r>
    <r>
      <rPr>
        <sz val="10"/>
        <color indexed="8"/>
        <rFont val="Times New Roman"/>
        <family val="1"/>
        <charset val="204"/>
      </rPr>
      <t xml:space="preserve"> Набор для проведения обслуживания, 2 packs</t>
    </r>
  </si>
  <si>
    <r>
      <rPr>
        <b/>
        <sz val="10"/>
        <color indexed="8"/>
        <rFont val="Times New Roman"/>
        <family val="1"/>
        <charset val="204"/>
      </rPr>
      <t xml:space="preserve">Universal  Wash Reservoir Filter </t>
    </r>
    <r>
      <rPr>
        <sz val="10"/>
        <color indexed="8"/>
        <rFont val="Times New Roman"/>
        <family val="1"/>
        <charset val="204"/>
      </rPr>
      <t>, 1 each</t>
    </r>
  </si>
  <si>
    <r>
      <rPr>
        <b/>
        <sz val="10"/>
        <color indexed="8"/>
        <rFont val="Times New Roman"/>
        <family val="1"/>
        <charset val="204"/>
      </rPr>
      <t xml:space="preserve">Система  имунодиагностики "Vitros ECIQ" ( "Ortho Clinical Diagnostics" ) </t>
    </r>
    <r>
      <rPr>
        <sz val="10"/>
        <color indexed="8"/>
        <rFont val="Times New Roman"/>
        <family val="1"/>
        <charset val="204"/>
      </rPr>
      <t>:1) Материнская плата.2) Воздушный резистор.3) Воздушный клапан.4) Реле давления.5) Уплотнительные кольца насоса для реагентов.</t>
    </r>
  </si>
  <si>
    <t>Перечень работ: 1) замена материнской платы.2) замена воздушного резистора.3) замена воздушного клапана.4) замена реле давления.5) замена уплотнительных колец.</t>
  </si>
  <si>
    <r>
      <rPr>
        <b/>
        <sz val="10"/>
        <color indexed="8"/>
        <rFont val="Times New Roman"/>
        <family val="1"/>
        <charset val="204"/>
      </rPr>
      <t xml:space="preserve">Годовое техническое обслуживание медицинского оборудования.Система имунодиагностики "Vitros ECIQ" ( "Ortho Clinical Diagnostics") </t>
    </r>
    <r>
      <rPr>
        <sz val="10"/>
        <color indexed="8"/>
        <rFont val="Times New Roman"/>
        <family val="1"/>
        <charset val="204"/>
      </rPr>
      <t>1) Диагностика функционирования всех узлов и аппарата в целом.2) Настройка положения раскапывателя образца,раскапывателя реагентов,хранилища реагентов,механизма подачи реагенов,узлов инкубатора.3) Обслуживание насоса подачи реагентов.4) Замена годового набора фильтров.5) Замена годового набора магистралей.6) Настройка ПО. Анализ ошибок., 2 раза в год</t>
    </r>
  </si>
  <si>
    <t xml:space="preserve">    Портативный Иммунофлуоресцентный анализатор Flurecare MF-T1000</t>
  </si>
  <si>
    <t xml:space="preserve">Контрольный материал на Интерлейкин-6 (IL-6) </t>
  </si>
  <si>
    <t>Сроки поставки</t>
  </si>
  <si>
    <t>Место поставки</t>
  </si>
  <si>
    <t>по Заявкам заказчика</t>
  </si>
  <si>
    <t xml:space="preserve">г.Астана, ул.А 1, здание 5, блок "В","Г" (отдел фармации)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</si>
</sst>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&quot; &quot;* #,##0.00&quot;   &quot;;&quot;-&quot;* #,##0.00&quot;   &quot;;&quot; &quot;* &quot;-&quot;??&quot;   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</font>
    <font>
      <sz val="10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NumberFormat="1" applyFont="1" applyFill="1" applyAlignment="1"/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2"/>
  <sheetViews>
    <sheetView tabSelected="1" workbookViewId="0">
      <selection activeCell="J190" sqref="J190"/>
    </sheetView>
  </sheetViews>
  <sheetFormatPr defaultColWidth="25.140625" defaultRowHeight="15" x14ac:dyDescent="0.25"/>
  <cols>
    <col min="1" max="1" width="25.140625" style="1"/>
    <col min="2" max="2" width="6" style="1" customWidth="1"/>
    <col min="3" max="3" width="37.5703125" style="1" customWidth="1"/>
    <col min="4" max="4" width="11.42578125" style="1" customWidth="1"/>
    <col min="5" max="5" width="12.42578125" style="1" customWidth="1"/>
    <col min="6" max="6" width="12.85546875" style="1" customWidth="1"/>
    <col min="7" max="7" width="25.140625" style="1" customWidth="1"/>
    <col min="8" max="16384" width="25.140625" style="1"/>
  </cols>
  <sheetData>
    <row r="1" spans="2:9" x14ac:dyDescent="0.25">
      <c r="B1" s="19"/>
      <c r="C1" s="19"/>
      <c r="D1" s="19"/>
      <c r="E1" s="19"/>
      <c r="F1" s="19"/>
    </row>
    <row r="2" spans="2:9" x14ac:dyDescent="0.25">
      <c r="B2" s="20" t="s">
        <v>0</v>
      </c>
      <c r="C2" s="20"/>
      <c r="D2" s="20"/>
      <c r="E2" s="20"/>
      <c r="F2" s="20"/>
      <c r="G2" s="20"/>
    </row>
    <row r="3" spans="2:9" ht="19.5" customHeight="1" x14ac:dyDescent="0.25">
      <c r="B3" s="23" t="s">
        <v>1</v>
      </c>
      <c r="C3" s="24"/>
      <c r="D3" s="24"/>
      <c r="E3" s="24"/>
      <c r="F3" s="24"/>
      <c r="G3" s="24"/>
      <c r="H3" s="24"/>
      <c r="I3" s="24"/>
    </row>
    <row r="4" spans="2:9" ht="29.25" customHeight="1" x14ac:dyDescent="0.25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1" t="s">
        <v>215</v>
      </c>
      <c r="I4" s="21" t="s">
        <v>216</v>
      </c>
    </row>
    <row r="5" spans="2:9" ht="25.5" customHeight="1" x14ac:dyDescent="0.25">
      <c r="B5" s="3">
        <v>1</v>
      </c>
      <c r="C5" s="4" t="s">
        <v>8</v>
      </c>
      <c r="D5" s="4" t="s">
        <v>9</v>
      </c>
      <c r="E5" s="3">
        <v>20</v>
      </c>
      <c r="F5" s="5">
        <v>1100</v>
      </c>
      <c r="G5" s="6">
        <f>F5*E5</f>
        <v>22000</v>
      </c>
      <c r="H5" s="22" t="s">
        <v>217</v>
      </c>
      <c r="I5" s="22" t="s">
        <v>218</v>
      </c>
    </row>
    <row r="6" spans="2:9" ht="25.5" customHeight="1" x14ac:dyDescent="0.25">
      <c r="B6" s="3">
        <v>2</v>
      </c>
      <c r="C6" s="4" t="s">
        <v>10</v>
      </c>
      <c r="D6" s="4" t="s">
        <v>11</v>
      </c>
      <c r="E6" s="3">
        <v>50</v>
      </c>
      <c r="F6" s="5">
        <v>1900</v>
      </c>
      <c r="G6" s="6">
        <f t="shared" ref="G6:G69" si="0">F6*E6</f>
        <v>95000</v>
      </c>
      <c r="H6" s="22" t="s">
        <v>217</v>
      </c>
      <c r="I6" s="22" t="s">
        <v>218</v>
      </c>
    </row>
    <row r="7" spans="2:9" ht="25.5" customHeight="1" x14ac:dyDescent="0.25">
      <c r="B7" s="3">
        <v>3</v>
      </c>
      <c r="C7" s="4" t="s">
        <v>12</v>
      </c>
      <c r="D7" s="4" t="s">
        <v>13</v>
      </c>
      <c r="E7" s="3">
        <v>5</v>
      </c>
      <c r="F7" s="5">
        <v>8800</v>
      </c>
      <c r="G7" s="6">
        <f t="shared" si="0"/>
        <v>44000</v>
      </c>
      <c r="H7" s="22" t="s">
        <v>217</v>
      </c>
      <c r="I7" s="22" t="s">
        <v>218</v>
      </c>
    </row>
    <row r="8" spans="2:9" ht="36" customHeight="1" x14ac:dyDescent="0.25">
      <c r="B8" s="3">
        <v>4</v>
      </c>
      <c r="C8" s="4" t="s">
        <v>14</v>
      </c>
      <c r="D8" s="4" t="s">
        <v>11</v>
      </c>
      <c r="E8" s="3">
        <v>50</v>
      </c>
      <c r="F8" s="5">
        <v>3740</v>
      </c>
      <c r="G8" s="6">
        <f t="shared" si="0"/>
        <v>187000</v>
      </c>
      <c r="H8" s="22" t="s">
        <v>217</v>
      </c>
      <c r="I8" s="22" t="s">
        <v>218</v>
      </c>
    </row>
    <row r="9" spans="2:9" ht="25.5" customHeight="1" x14ac:dyDescent="0.25">
      <c r="B9" s="3">
        <v>5</v>
      </c>
      <c r="C9" s="4" t="s">
        <v>15</v>
      </c>
      <c r="D9" s="4" t="s">
        <v>9</v>
      </c>
      <c r="E9" s="3">
        <v>2500</v>
      </c>
      <c r="F9" s="5">
        <v>80</v>
      </c>
      <c r="G9" s="6">
        <f t="shared" si="0"/>
        <v>200000</v>
      </c>
      <c r="H9" s="22" t="s">
        <v>217</v>
      </c>
      <c r="I9" s="22" t="s">
        <v>218</v>
      </c>
    </row>
    <row r="10" spans="2:9" ht="25.5" customHeight="1" x14ac:dyDescent="0.25">
      <c r="B10" s="3">
        <v>6</v>
      </c>
      <c r="C10" s="4" t="s">
        <v>16</v>
      </c>
      <c r="D10" s="4" t="s">
        <v>17</v>
      </c>
      <c r="E10" s="3">
        <v>3</v>
      </c>
      <c r="F10" s="5">
        <v>7500</v>
      </c>
      <c r="G10" s="6">
        <f t="shared" si="0"/>
        <v>22500</v>
      </c>
      <c r="H10" s="22" t="s">
        <v>217</v>
      </c>
      <c r="I10" s="22" t="s">
        <v>218</v>
      </c>
    </row>
    <row r="11" spans="2:9" ht="25.5" customHeight="1" x14ac:dyDescent="0.25">
      <c r="B11" s="3">
        <v>7</v>
      </c>
      <c r="C11" s="4" t="s">
        <v>18</v>
      </c>
      <c r="D11" s="4" t="s">
        <v>17</v>
      </c>
      <c r="E11" s="3">
        <v>6</v>
      </c>
      <c r="F11" s="5">
        <v>9500</v>
      </c>
      <c r="G11" s="6">
        <f t="shared" si="0"/>
        <v>57000</v>
      </c>
      <c r="H11" s="22" t="s">
        <v>217</v>
      </c>
      <c r="I11" s="22" t="s">
        <v>218</v>
      </c>
    </row>
    <row r="12" spans="2:9" ht="25.5" customHeight="1" x14ac:dyDescent="0.25">
      <c r="B12" s="3">
        <v>8</v>
      </c>
      <c r="C12" s="4" t="s">
        <v>19</v>
      </c>
      <c r="D12" s="4" t="s">
        <v>17</v>
      </c>
      <c r="E12" s="3">
        <v>6</v>
      </c>
      <c r="F12" s="5">
        <v>3500</v>
      </c>
      <c r="G12" s="6">
        <f t="shared" si="0"/>
        <v>21000</v>
      </c>
      <c r="H12" s="22" t="s">
        <v>217</v>
      </c>
      <c r="I12" s="22" t="s">
        <v>218</v>
      </c>
    </row>
    <row r="13" spans="2:9" ht="25.5" customHeight="1" x14ac:dyDescent="0.25">
      <c r="B13" s="3">
        <v>9</v>
      </c>
      <c r="C13" s="4" t="s">
        <v>20</v>
      </c>
      <c r="D13" s="4" t="s">
        <v>9</v>
      </c>
      <c r="E13" s="3">
        <v>6</v>
      </c>
      <c r="F13" s="5">
        <v>3750</v>
      </c>
      <c r="G13" s="6">
        <f t="shared" si="0"/>
        <v>22500</v>
      </c>
      <c r="H13" s="22" t="s">
        <v>217</v>
      </c>
      <c r="I13" s="22" t="s">
        <v>218</v>
      </c>
    </row>
    <row r="14" spans="2:9" ht="25.5" customHeight="1" x14ac:dyDescent="0.25">
      <c r="B14" s="3">
        <v>10</v>
      </c>
      <c r="C14" s="4" t="s">
        <v>21</v>
      </c>
      <c r="D14" s="4" t="s">
        <v>9</v>
      </c>
      <c r="E14" s="3">
        <v>1</v>
      </c>
      <c r="F14" s="5">
        <v>8500</v>
      </c>
      <c r="G14" s="6">
        <f t="shared" si="0"/>
        <v>8500</v>
      </c>
      <c r="H14" s="22" t="s">
        <v>217</v>
      </c>
      <c r="I14" s="22" t="s">
        <v>218</v>
      </c>
    </row>
    <row r="15" spans="2:9" ht="25.5" customHeight="1" x14ac:dyDescent="0.25">
      <c r="B15" s="3">
        <v>11</v>
      </c>
      <c r="C15" s="4" t="s">
        <v>22</v>
      </c>
      <c r="D15" s="4" t="s">
        <v>23</v>
      </c>
      <c r="E15" s="3">
        <v>1</v>
      </c>
      <c r="F15" s="5">
        <v>29000</v>
      </c>
      <c r="G15" s="6">
        <f t="shared" si="0"/>
        <v>29000</v>
      </c>
      <c r="H15" s="22" t="s">
        <v>217</v>
      </c>
      <c r="I15" s="22" t="s">
        <v>218</v>
      </c>
    </row>
    <row r="16" spans="2:9" ht="25.5" customHeight="1" x14ac:dyDescent="0.25">
      <c r="B16" s="3">
        <v>12</v>
      </c>
      <c r="C16" s="4" t="s">
        <v>24</v>
      </c>
      <c r="D16" s="4" t="s">
        <v>23</v>
      </c>
      <c r="E16" s="3">
        <v>1</v>
      </c>
      <c r="F16" s="5">
        <v>29000</v>
      </c>
      <c r="G16" s="6">
        <f t="shared" si="0"/>
        <v>29000</v>
      </c>
      <c r="H16" s="22" t="s">
        <v>217</v>
      </c>
      <c r="I16" s="22" t="s">
        <v>218</v>
      </c>
    </row>
    <row r="17" spans="2:9" ht="25.5" customHeight="1" x14ac:dyDescent="0.25">
      <c r="B17" s="3">
        <v>13</v>
      </c>
      <c r="C17" s="4" t="s">
        <v>25</v>
      </c>
      <c r="D17" s="4" t="s">
        <v>23</v>
      </c>
      <c r="E17" s="3">
        <v>1</v>
      </c>
      <c r="F17" s="5">
        <v>29000</v>
      </c>
      <c r="G17" s="6">
        <f t="shared" si="0"/>
        <v>29000</v>
      </c>
      <c r="H17" s="22" t="s">
        <v>217</v>
      </c>
      <c r="I17" s="22" t="s">
        <v>218</v>
      </c>
    </row>
    <row r="18" spans="2:9" ht="25.5" customHeight="1" x14ac:dyDescent="0.25">
      <c r="B18" s="3">
        <v>14</v>
      </c>
      <c r="C18" s="4" t="s">
        <v>26</v>
      </c>
      <c r="D18" s="4" t="s">
        <v>23</v>
      </c>
      <c r="E18" s="3">
        <v>1</v>
      </c>
      <c r="F18" s="5">
        <v>29000</v>
      </c>
      <c r="G18" s="6">
        <f t="shared" si="0"/>
        <v>29000</v>
      </c>
      <c r="H18" s="22" t="s">
        <v>217</v>
      </c>
      <c r="I18" s="22" t="s">
        <v>218</v>
      </c>
    </row>
    <row r="19" spans="2:9" ht="25.5" customHeight="1" x14ac:dyDescent="0.25">
      <c r="B19" s="3">
        <v>15</v>
      </c>
      <c r="C19" s="4" t="s">
        <v>27</v>
      </c>
      <c r="D19" s="4" t="s">
        <v>23</v>
      </c>
      <c r="E19" s="3">
        <v>1</v>
      </c>
      <c r="F19" s="5">
        <v>29000</v>
      </c>
      <c r="G19" s="6">
        <f t="shared" si="0"/>
        <v>29000</v>
      </c>
      <c r="H19" s="22" t="s">
        <v>217</v>
      </c>
      <c r="I19" s="22" t="s">
        <v>218</v>
      </c>
    </row>
    <row r="20" spans="2:9" ht="25.5" customHeight="1" x14ac:dyDescent="0.25">
      <c r="B20" s="3">
        <v>16</v>
      </c>
      <c r="C20" s="4" t="s">
        <v>28</v>
      </c>
      <c r="D20" s="4" t="s">
        <v>9</v>
      </c>
      <c r="E20" s="3">
        <v>500</v>
      </c>
      <c r="F20" s="5">
        <v>14</v>
      </c>
      <c r="G20" s="6">
        <f t="shared" si="0"/>
        <v>7000</v>
      </c>
      <c r="H20" s="22" t="s">
        <v>217</v>
      </c>
      <c r="I20" s="22" t="s">
        <v>218</v>
      </c>
    </row>
    <row r="21" spans="2:9" ht="25.5" customHeight="1" x14ac:dyDescent="0.25">
      <c r="B21" s="3">
        <v>17</v>
      </c>
      <c r="C21" s="4" t="s">
        <v>29</v>
      </c>
      <c r="D21" s="4" t="s">
        <v>9</v>
      </c>
      <c r="E21" s="3">
        <v>500</v>
      </c>
      <c r="F21" s="5">
        <v>14</v>
      </c>
      <c r="G21" s="6">
        <f t="shared" si="0"/>
        <v>7000</v>
      </c>
      <c r="H21" s="22" t="s">
        <v>217</v>
      </c>
      <c r="I21" s="22" t="s">
        <v>218</v>
      </c>
    </row>
    <row r="22" spans="2:9" ht="25.5" customHeight="1" x14ac:dyDescent="0.25">
      <c r="B22" s="3">
        <v>18</v>
      </c>
      <c r="C22" s="4" t="s">
        <v>30</v>
      </c>
      <c r="D22" s="4" t="s">
        <v>9</v>
      </c>
      <c r="E22" s="3">
        <v>500</v>
      </c>
      <c r="F22" s="5">
        <v>14</v>
      </c>
      <c r="G22" s="6">
        <f t="shared" si="0"/>
        <v>7000</v>
      </c>
      <c r="H22" s="22" t="s">
        <v>217</v>
      </c>
      <c r="I22" s="22" t="s">
        <v>218</v>
      </c>
    </row>
    <row r="23" spans="2:9" ht="25.5" customHeight="1" x14ac:dyDescent="0.25">
      <c r="B23" s="3">
        <v>19</v>
      </c>
      <c r="C23" s="4" t="s">
        <v>31</v>
      </c>
      <c r="D23" s="4" t="s">
        <v>9</v>
      </c>
      <c r="E23" s="3">
        <v>4000</v>
      </c>
      <c r="F23" s="5">
        <v>14</v>
      </c>
      <c r="G23" s="6">
        <f t="shared" si="0"/>
        <v>56000</v>
      </c>
      <c r="H23" s="22" t="s">
        <v>217</v>
      </c>
      <c r="I23" s="22" t="s">
        <v>218</v>
      </c>
    </row>
    <row r="24" spans="2:9" ht="25.5" customHeight="1" x14ac:dyDescent="0.25">
      <c r="B24" s="3">
        <v>20</v>
      </c>
      <c r="C24" s="4" t="s">
        <v>32</v>
      </c>
      <c r="D24" s="4" t="s">
        <v>17</v>
      </c>
      <c r="E24" s="3">
        <v>6</v>
      </c>
      <c r="F24" s="5">
        <v>12000</v>
      </c>
      <c r="G24" s="6">
        <f t="shared" si="0"/>
        <v>72000</v>
      </c>
      <c r="H24" s="22" t="s">
        <v>217</v>
      </c>
      <c r="I24" s="22" t="s">
        <v>218</v>
      </c>
    </row>
    <row r="25" spans="2:9" ht="25.5" customHeight="1" x14ac:dyDescent="0.25">
      <c r="B25" s="3">
        <v>21</v>
      </c>
      <c r="C25" s="4" t="s">
        <v>33</v>
      </c>
      <c r="D25" s="4" t="s">
        <v>17</v>
      </c>
      <c r="E25" s="3">
        <v>3</v>
      </c>
      <c r="F25" s="5">
        <v>48000</v>
      </c>
      <c r="G25" s="6">
        <f t="shared" si="0"/>
        <v>144000</v>
      </c>
      <c r="H25" s="22" t="s">
        <v>217</v>
      </c>
      <c r="I25" s="22" t="s">
        <v>218</v>
      </c>
    </row>
    <row r="26" spans="2:9" ht="15" customHeight="1" x14ac:dyDescent="0.25">
      <c r="B26" s="3">
        <v>22</v>
      </c>
      <c r="C26" s="4" t="s">
        <v>34</v>
      </c>
      <c r="D26" s="4" t="s">
        <v>17</v>
      </c>
      <c r="E26" s="3">
        <v>1</v>
      </c>
      <c r="F26" s="5">
        <v>38000</v>
      </c>
      <c r="G26" s="6">
        <f t="shared" si="0"/>
        <v>38000</v>
      </c>
      <c r="H26" s="22" t="s">
        <v>217</v>
      </c>
      <c r="I26" s="22" t="s">
        <v>218</v>
      </c>
    </row>
    <row r="27" spans="2:9" ht="25.5" customHeight="1" x14ac:dyDescent="0.25">
      <c r="B27" s="3">
        <v>23</v>
      </c>
      <c r="C27" s="4" t="s">
        <v>35</v>
      </c>
      <c r="D27" s="4" t="s">
        <v>23</v>
      </c>
      <c r="E27" s="3">
        <v>20</v>
      </c>
      <c r="F27" s="5">
        <v>10000</v>
      </c>
      <c r="G27" s="6">
        <f t="shared" si="0"/>
        <v>200000</v>
      </c>
      <c r="H27" s="22" t="s">
        <v>217</v>
      </c>
      <c r="I27" s="22" t="s">
        <v>218</v>
      </c>
    </row>
    <row r="28" spans="2:9" ht="25.5" customHeight="1" x14ac:dyDescent="0.25">
      <c r="B28" s="3">
        <v>24</v>
      </c>
      <c r="C28" s="4" t="s">
        <v>36</v>
      </c>
      <c r="D28" s="4" t="s">
        <v>13</v>
      </c>
      <c r="E28" s="3">
        <v>10</v>
      </c>
      <c r="F28" s="5">
        <v>10000</v>
      </c>
      <c r="G28" s="6">
        <f t="shared" si="0"/>
        <v>100000</v>
      </c>
      <c r="H28" s="22" t="s">
        <v>217</v>
      </c>
      <c r="I28" s="22" t="s">
        <v>218</v>
      </c>
    </row>
    <row r="29" spans="2:9" ht="15" customHeight="1" x14ac:dyDescent="0.25">
      <c r="B29" s="3">
        <v>25</v>
      </c>
      <c r="C29" s="4" t="s">
        <v>37</v>
      </c>
      <c r="D29" s="4" t="s">
        <v>38</v>
      </c>
      <c r="E29" s="3">
        <v>1</v>
      </c>
      <c r="F29" s="5">
        <v>7500</v>
      </c>
      <c r="G29" s="6">
        <f t="shared" si="0"/>
        <v>7500</v>
      </c>
      <c r="H29" s="22" t="s">
        <v>217</v>
      </c>
      <c r="I29" s="22" t="s">
        <v>218</v>
      </c>
    </row>
    <row r="30" spans="2:9" ht="25.5" customHeight="1" x14ac:dyDescent="0.25">
      <c r="B30" s="3">
        <v>26</v>
      </c>
      <c r="C30" s="4" t="s">
        <v>39</v>
      </c>
      <c r="D30" s="4" t="s">
        <v>23</v>
      </c>
      <c r="E30" s="3">
        <v>3</v>
      </c>
      <c r="F30" s="5">
        <v>10500</v>
      </c>
      <c r="G30" s="6">
        <f t="shared" si="0"/>
        <v>31500</v>
      </c>
      <c r="H30" s="22" t="s">
        <v>217</v>
      </c>
      <c r="I30" s="22" t="s">
        <v>218</v>
      </c>
    </row>
    <row r="31" spans="2:9" ht="25.5" customHeight="1" x14ac:dyDescent="0.25">
      <c r="B31" s="3">
        <v>27</v>
      </c>
      <c r="C31" s="4" t="s">
        <v>40</v>
      </c>
      <c r="D31" s="4" t="s">
        <v>38</v>
      </c>
      <c r="E31" s="3">
        <v>3</v>
      </c>
      <c r="F31" s="5">
        <v>7800</v>
      </c>
      <c r="G31" s="6">
        <f t="shared" si="0"/>
        <v>23400</v>
      </c>
      <c r="H31" s="22" t="s">
        <v>217</v>
      </c>
      <c r="I31" s="22" t="s">
        <v>218</v>
      </c>
    </row>
    <row r="32" spans="2:9" ht="25.5" customHeight="1" x14ac:dyDescent="0.25">
      <c r="B32" s="3">
        <v>28</v>
      </c>
      <c r="C32" s="4" t="s">
        <v>41</v>
      </c>
      <c r="D32" s="4" t="s">
        <v>38</v>
      </c>
      <c r="E32" s="3">
        <v>2</v>
      </c>
      <c r="F32" s="5">
        <v>7800</v>
      </c>
      <c r="G32" s="6">
        <f t="shared" si="0"/>
        <v>15600</v>
      </c>
      <c r="H32" s="22" t="s">
        <v>217</v>
      </c>
      <c r="I32" s="22" t="s">
        <v>218</v>
      </c>
    </row>
    <row r="33" spans="2:9" ht="25.5" customHeight="1" x14ac:dyDescent="0.25">
      <c r="B33" s="3">
        <v>29</v>
      </c>
      <c r="C33" s="4" t="s">
        <v>42</v>
      </c>
      <c r="D33" s="4" t="s">
        <v>17</v>
      </c>
      <c r="E33" s="3">
        <v>1</v>
      </c>
      <c r="F33" s="5">
        <v>53000</v>
      </c>
      <c r="G33" s="6">
        <f t="shared" si="0"/>
        <v>53000</v>
      </c>
      <c r="H33" s="22" t="s">
        <v>217</v>
      </c>
      <c r="I33" s="22" t="s">
        <v>218</v>
      </c>
    </row>
    <row r="34" spans="2:9" ht="25.5" customHeight="1" x14ac:dyDescent="0.25">
      <c r="B34" s="3">
        <v>30</v>
      </c>
      <c r="C34" s="4" t="s">
        <v>43</v>
      </c>
      <c r="D34" s="4" t="s">
        <v>38</v>
      </c>
      <c r="E34" s="3">
        <v>12</v>
      </c>
      <c r="F34" s="5">
        <v>3600</v>
      </c>
      <c r="G34" s="6">
        <f t="shared" si="0"/>
        <v>43200</v>
      </c>
      <c r="H34" s="22" t="s">
        <v>217</v>
      </c>
      <c r="I34" s="22" t="s">
        <v>218</v>
      </c>
    </row>
    <row r="35" spans="2:9" ht="25.5" customHeight="1" x14ac:dyDescent="0.25">
      <c r="B35" s="3">
        <v>31</v>
      </c>
      <c r="C35" s="4" t="s">
        <v>44</v>
      </c>
      <c r="D35" s="4" t="s">
        <v>38</v>
      </c>
      <c r="E35" s="3">
        <v>6</v>
      </c>
      <c r="F35" s="5">
        <v>3600</v>
      </c>
      <c r="G35" s="6">
        <f t="shared" si="0"/>
        <v>21600</v>
      </c>
      <c r="H35" s="22" t="s">
        <v>217</v>
      </c>
      <c r="I35" s="22" t="s">
        <v>218</v>
      </c>
    </row>
    <row r="36" spans="2:9" ht="25.5" customHeight="1" x14ac:dyDescent="0.25">
      <c r="B36" s="3">
        <v>32</v>
      </c>
      <c r="C36" s="4" t="s">
        <v>45</v>
      </c>
      <c r="D36" s="4" t="s">
        <v>38</v>
      </c>
      <c r="E36" s="3">
        <v>6</v>
      </c>
      <c r="F36" s="5">
        <v>3600</v>
      </c>
      <c r="G36" s="6">
        <f t="shared" si="0"/>
        <v>21600</v>
      </c>
      <c r="H36" s="22" t="s">
        <v>217</v>
      </c>
      <c r="I36" s="22" t="s">
        <v>218</v>
      </c>
    </row>
    <row r="37" spans="2:9" ht="25.5" customHeight="1" x14ac:dyDescent="0.25">
      <c r="B37" s="3">
        <v>33</v>
      </c>
      <c r="C37" s="4" t="s">
        <v>46</v>
      </c>
      <c r="D37" s="4" t="s">
        <v>38</v>
      </c>
      <c r="E37" s="3">
        <v>6</v>
      </c>
      <c r="F37" s="5">
        <v>3600</v>
      </c>
      <c r="G37" s="6">
        <f t="shared" si="0"/>
        <v>21600</v>
      </c>
      <c r="H37" s="22" t="s">
        <v>217</v>
      </c>
      <c r="I37" s="22" t="s">
        <v>218</v>
      </c>
    </row>
    <row r="38" spans="2:9" ht="25.5" customHeight="1" x14ac:dyDescent="0.25">
      <c r="B38" s="3">
        <v>34</v>
      </c>
      <c r="C38" s="4" t="s">
        <v>47</v>
      </c>
      <c r="D38" s="4" t="s">
        <v>38</v>
      </c>
      <c r="E38" s="3">
        <v>6</v>
      </c>
      <c r="F38" s="5">
        <v>3600</v>
      </c>
      <c r="G38" s="6">
        <f t="shared" si="0"/>
        <v>21600</v>
      </c>
      <c r="H38" s="22" t="s">
        <v>217</v>
      </c>
      <c r="I38" s="22" t="s">
        <v>218</v>
      </c>
    </row>
    <row r="39" spans="2:9" ht="25.5" customHeight="1" x14ac:dyDescent="0.25">
      <c r="B39" s="3">
        <v>35</v>
      </c>
      <c r="C39" s="4" t="s">
        <v>48</v>
      </c>
      <c r="D39" s="4" t="s">
        <v>38</v>
      </c>
      <c r="E39" s="3">
        <v>6</v>
      </c>
      <c r="F39" s="5">
        <v>3600</v>
      </c>
      <c r="G39" s="6">
        <f t="shared" si="0"/>
        <v>21600</v>
      </c>
      <c r="H39" s="22" t="s">
        <v>217</v>
      </c>
      <c r="I39" s="22" t="s">
        <v>218</v>
      </c>
    </row>
    <row r="40" spans="2:9" ht="25.5" customHeight="1" x14ac:dyDescent="0.25">
      <c r="B40" s="3">
        <v>36</v>
      </c>
      <c r="C40" s="4" t="s">
        <v>49</v>
      </c>
      <c r="D40" s="4" t="s">
        <v>38</v>
      </c>
      <c r="E40" s="3">
        <v>6</v>
      </c>
      <c r="F40" s="5">
        <v>3600</v>
      </c>
      <c r="G40" s="6">
        <f t="shared" si="0"/>
        <v>21600</v>
      </c>
      <c r="H40" s="22" t="s">
        <v>217</v>
      </c>
      <c r="I40" s="22" t="s">
        <v>218</v>
      </c>
    </row>
    <row r="41" spans="2:9" ht="25.5" customHeight="1" x14ac:dyDescent="0.25">
      <c r="B41" s="3">
        <v>37</v>
      </c>
      <c r="C41" s="4" t="s">
        <v>50</v>
      </c>
      <c r="D41" s="4" t="s">
        <v>38</v>
      </c>
      <c r="E41" s="3">
        <v>6</v>
      </c>
      <c r="F41" s="5">
        <v>3600</v>
      </c>
      <c r="G41" s="6">
        <f t="shared" si="0"/>
        <v>21600</v>
      </c>
      <c r="H41" s="22" t="s">
        <v>217</v>
      </c>
      <c r="I41" s="22" t="s">
        <v>218</v>
      </c>
    </row>
    <row r="42" spans="2:9" ht="25.5" customHeight="1" x14ac:dyDescent="0.25">
      <c r="B42" s="3">
        <v>38</v>
      </c>
      <c r="C42" s="4" t="s">
        <v>51</v>
      </c>
      <c r="D42" s="4" t="s">
        <v>38</v>
      </c>
      <c r="E42" s="3">
        <v>6</v>
      </c>
      <c r="F42" s="5">
        <v>3600</v>
      </c>
      <c r="G42" s="6">
        <f t="shared" si="0"/>
        <v>21600</v>
      </c>
      <c r="H42" s="22" t="s">
        <v>217</v>
      </c>
      <c r="I42" s="22" t="s">
        <v>218</v>
      </c>
    </row>
    <row r="43" spans="2:9" ht="25.5" customHeight="1" x14ac:dyDescent="0.25">
      <c r="B43" s="3">
        <v>39</v>
      </c>
      <c r="C43" s="4" t="s">
        <v>52</v>
      </c>
      <c r="D43" s="4" t="s">
        <v>38</v>
      </c>
      <c r="E43" s="3">
        <v>6</v>
      </c>
      <c r="F43" s="5">
        <v>3600</v>
      </c>
      <c r="G43" s="6">
        <f t="shared" si="0"/>
        <v>21600</v>
      </c>
      <c r="H43" s="22" t="s">
        <v>217</v>
      </c>
      <c r="I43" s="22" t="s">
        <v>218</v>
      </c>
    </row>
    <row r="44" spans="2:9" ht="25.5" customHeight="1" x14ac:dyDescent="0.25">
      <c r="B44" s="3">
        <v>40</v>
      </c>
      <c r="C44" s="4" t="s">
        <v>53</v>
      </c>
      <c r="D44" s="4" t="s">
        <v>38</v>
      </c>
      <c r="E44" s="3">
        <v>6</v>
      </c>
      <c r="F44" s="5">
        <v>3600</v>
      </c>
      <c r="G44" s="6">
        <f t="shared" si="0"/>
        <v>21600</v>
      </c>
      <c r="H44" s="22" t="s">
        <v>217</v>
      </c>
      <c r="I44" s="22" t="s">
        <v>218</v>
      </c>
    </row>
    <row r="45" spans="2:9" ht="25.5" customHeight="1" x14ac:dyDescent="0.25">
      <c r="B45" s="3">
        <v>41</v>
      </c>
      <c r="C45" s="4" t="s">
        <v>54</v>
      </c>
      <c r="D45" s="4" t="s">
        <v>38</v>
      </c>
      <c r="E45" s="3">
        <v>6</v>
      </c>
      <c r="F45" s="5">
        <v>3600</v>
      </c>
      <c r="G45" s="6">
        <f t="shared" si="0"/>
        <v>21600</v>
      </c>
      <c r="H45" s="22" t="s">
        <v>217</v>
      </c>
      <c r="I45" s="22" t="s">
        <v>218</v>
      </c>
    </row>
    <row r="46" spans="2:9" ht="25.5" customHeight="1" x14ac:dyDescent="0.25">
      <c r="B46" s="3">
        <v>42</v>
      </c>
      <c r="C46" s="4" t="s">
        <v>55</v>
      </c>
      <c r="D46" s="4" t="s">
        <v>17</v>
      </c>
      <c r="E46" s="3">
        <v>3</v>
      </c>
      <c r="F46" s="5">
        <v>9781</v>
      </c>
      <c r="G46" s="6">
        <f t="shared" si="0"/>
        <v>29343</v>
      </c>
      <c r="H46" s="22" t="s">
        <v>217</v>
      </c>
      <c r="I46" s="22" t="s">
        <v>218</v>
      </c>
    </row>
    <row r="47" spans="2:9" ht="25.5" customHeight="1" x14ac:dyDescent="0.25">
      <c r="B47" s="3">
        <v>43</v>
      </c>
      <c r="C47" s="4" t="s">
        <v>56</v>
      </c>
      <c r="D47" s="4" t="s">
        <v>17</v>
      </c>
      <c r="E47" s="3">
        <v>3</v>
      </c>
      <c r="F47" s="5">
        <v>9781</v>
      </c>
      <c r="G47" s="6">
        <f t="shared" si="0"/>
        <v>29343</v>
      </c>
      <c r="H47" s="22" t="s">
        <v>217</v>
      </c>
      <c r="I47" s="22" t="s">
        <v>218</v>
      </c>
    </row>
    <row r="48" spans="2:9" ht="25.5" customHeight="1" x14ac:dyDescent="0.25">
      <c r="B48" s="3">
        <v>44</v>
      </c>
      <c r="C48" s="4" t="s">
        <v>57</v>
      </c>
      <c r="D48" s="4" t="s">
        <v>38</v>
      </c>
      <c r="E48" s="3">
        <v>7</v>
      </c>
      <c r="F48" s="5">
        <v>7800</v>
      </c>
      <c r="G48" s="6">
        <f t="shared" si="0"/>
        <v>54600</v>
      </c>
      <c r="H48" s="22" t="s">
        <v>217</v>
      </c>
      <c r="I48" s="22" t="s">
        <v>218</v>
      </c>
    </row>
    <row r="49" spans="2:9" ht="25.5" customHeight="1" x14ac:dyDescent="0.25">
      <c r="B49" s="3">
        <v>45</v>
      </c>
      <c r="C49" s="4" t="s">
        <v>58</v>
      </c>
      <c r="D49" s="4" t="s">
        <v>38</v>
      </c>
      <c r="E49" s="3">
        <v>7</v>
      </c>
      <c r="F49" s="5">
        <v>7800</v>
      </c>
      <c r="G49" s="6">
        <f t="shared" si="0"/>
        <v>54600</v>
      </c>
      <c r="H49" s="22" t="s">
        <v>217</v>
      </c>
      <c r="I49" s="22" t="s">
        <v>218</v>
      </c>
    </row>
    <row r="50" spans="2:9" ht="25.5" customHeight="1" x14ac:dyDescent="0.25">
      <c r="B50" s="3">
        <v>46</v>
      </c>
      <c r="C50" s="4" t="s">
        <v>59</v>
      </c>
      <c r="D50" s="4" t="s">
        <v>38</v>
      </c>
      <c r="E50" s="3">
        <v>7</v>
      </c>
      <c r="F50" s="5">
        <v>7800</v>
      </c>
      <c r="G50" s="6">
        <f t="shared" si="0"/>
        <v>54600</v>
      </c>
      <c r="H50" s="22" t="s">
        <v>217</v>
      </c>
      <c r="I50" s="22" t="s">
        <v>218</v>
      </c>
    </row>
    <row r="51" spans="2:9" ht="25.5" customHeight="1" x14ac:dyDescent="0.25">
      <c r="B51" s="3">
        <v>47</v>
      </c>
      <c r="C51" s="4" t="s">
        <v>60</v>
      </c>
      <c r="D51" s="4" t="s">
        <v>38</v>
      </c>
      <c r="E51" s="3">
        <v>7</v>
      </c>
      <c r="F51" s="5">
        <v>7800</v>
      </c>
      <c r="G51" s="6">
        <f t="shared" si="0"/>
        <v>54600</v>
      </c>
      <c r="H51" s="22" t="s">
        <v>217</v>
      </c>
      <c r="I51" s="22" t="s">
        <v>218</v>
      </c>
    </row>
    <row r="52" spans="2:9" ht="25.5" customHeight="1" x14ac:dyDescent="0.25">
      <c r="B52" s="3">
        <v>48</v>
      </c>
      <c r="C52" s="4" t="s">
        <v>61</v>
      </c>
      <c r="D52" s="4" t="s">
        <v>38</v>
      </c>
      <c r="E52" s="3">
        <v>3</v>
      </c>
      <c r="F52" s="5">
        <v>3600</v>
      </c>
      <c r="G52" s="6">
        <f t="shared" si="0"/>
        <v>10800</v>
      </c>
      <c r="H52" s="22" t="s">
        <v>217</v>
      </c>
      <c r="I52" s="22" t="s">
        <v>218</v>
      </c>
    </row>
    <row r="53" spans="2:9" ht="25.5" customHeight="1" x14ac:dyDescent="0.25">
      <c r="B53" s="3">
        <v>49</v>
      </c>
      <c r="C53" s="4" t="s">
        <v>62</v>
      </c>
      <c r="D53" s="4" t="s">
        <v>38</v>
      </c>
      <c r="E53" s="3">
        <v>6</v>
      </c>
      <c r="F53" s="5">
        <v>3600</v>
      </c>
      <c r="G53" s="6">
        <f t="shared" si="0"/>
        <v>21600</v>
      </c>
      <c r="H53" s="22" t="s">
        <v>217</v>
      </c>
      <c r="I53" s="22" t="s">
        <v>218</v>
      </c>
    </row>
    <row r="54" spans="2:9" ht="25.5" customHeight="1" x14ac:dyDescent="0.25">
      <c r="B54" s="3">
        <v>50</v>
      </c>
      <c r="C54" s="4" t="s">
        <v>63</v>
      </c>
      <c r="D54" s="4" t="s">
        <v>38</v>
      </c>
      <c r="E54" s="3">
        <v>6</v>
      </c>
      <c r="F54" s="5">
        <v>3600</v>
      </c>
      <c r="G54" s="6">
        <f t="shared" si="0"/>
        <v>21600</v>
      </c>
      <c r="H54" s="22" t="s">
        <v>217</v>
      </c>
      <c r="I54" s="22" t="s">
        <v>218</v>
      </c>
    </row>
    <row r="55" spans="2:9" ht="25.5" customHeight="1" x14ac:dyDescent="0.25">
      <c r="B55" s="3">
        <v>51</v>
      </c>
      <c r="C55" s="4" t="s">
        <v>64</v>
      </c>
      <c r="D55" s="4" t="s">
        <v>38</v>
      </c>
      <c r="E55" s="3">
        <v>12</v>
      </c>
      <c r="F55" s="5">
        <v>3600</v>
      </c>
      <c r="G55" s="6">
        <f t="shared" si="0"/>
        <v>43200</v>
      </c>
      <c r="H55" s="22" t="s">
        <v>217</v>
      </c>
      <c r="I55" s="22" t="s">
        <v>218</v>
      </c>
    </row>
    <row r="56" spans="2:9" ht="21" customHeight="1" x14ac:dyDescent="0.25">
      <c r="B56" s="3">
        <v>52</v>
      </c>
      <c r="C56" s="4" t="s">
        <v>65</v>
      </c>
      <c r="D56" s="4" t="s">
        <v>38</v>
      </c>
      <c r="E56" s="3">
        <v>6</v>
      </c>
      <c r="F56" s="5">
        <v>3600</v>
      </c>
      <c r="G56" s="6">
        <f t="shared" si="0"/>
        <v>21600</v>
      </c>
      <c r="H56" s="22" t="s">
        <v>217</v>
      </c>
      <c r="I56" s="22" t="s">
        <v>218</v>
      </c>
    </row>
    <row r="57" spans="2:9" ht="21" customHeight="1" x14ac:dyDescent="0.25">
      <c r="B57" s="3">
        <v>53</v>
      </c>
      <c r="C57" s="4" t="s">
        <v>66</v>
      </c>
      <c r="D57" s="4" t="s">
        <v>17</v>
      </c>
      <c r="E57" s="3">
        <v>6</v>
      </c>
      <c r="F57" s="5">
        <v>9781</v>
      </c>
      <c r="G57" s="6">
        <f t="shared" si="0"/>
        <v>58686</v>
      </c>
      <c r="H57" s="22" t="s">
        <v>217</v>
      </c>
      <c r="I57" s="22" t="s">
        <v>218</v>
      </c>
    </row>
    <row r="58" spans="2:9" ht="21" customHeight="1" x14ac:dyDescent="0.25">
      <c r="B58" s="3">
        <v>54</v>
      </c>
      <c r="C58" s="4" t="s">
        <v>67</v>
      </c>
      <c r="D58" s="4" t="s">
        <v>38</v>
      </c>
      <c r="E58" s="3">
        <v>6</v>
      </c>
      <c r="F58" s="5">
        <v>6000</v>
      </c>
      <c r="G58" s="6">
        <f t="shared" si="0"/>
        <v>36000</v>
      </c>
      <c r="H58" s="22" t="s">
        <v>217</v>
      </c>
      <c r="I58" s="22" t="s">
        <v>218</v>
      </c>
    </row>
    <row r="59" spans="2:9" ht="25.5" customHeight="1" x14ac:dyDescent="0.25">
      <c r="B59" s="3">
        <v>55</v>
      </c>
      <c r="C59" s="4" t="s">
        <v>68</v>
      </c>
      <c r="D59" s="4" t="s">
        <v>38</v>
      </c>
      <c r="E59" s="3">
        <v>6</v>
      </c>
      <c r="F59" s="5">
        <v>3600</v>
      </c>
      <c r="G59" s="6">
        <f t="shared" si="0"/>
        <v>21600</v>
      </c>
      <c r="H59" s="22" t="s">
        <v>217</v>
      </c>
      <c r="I59" s="22" t="s">
        <v>218</v>
      </c>
    </row>
    <row r="60" spans="2:9" ht="21" customHeight="1" x14ac:dyDescent="0.25">
      <c r="B60" s="3">
        <v>56</v>
      </c>
      <c r="C60" s="4" t="s">
        <v>69</v>
      </c>
      <c r="D60" s="4" t="s">
        <v>38</v>
      </c>
      <c r="E60" s="3">
        <v>6</v>
      </c>
      <c r="F60" s="5">
        <v>3600</v>
      </c>
      <c r="G60" s="6">
        <f t="shared" si="0"/>
        <v>21600</v>
      </c>
      <c r="H60" s="22" t="s">
        <v>217</v>
      </c>
      <c r="I60" s="22" t="s">
        <v>218</v>
      </c>
    </row>
    <row r="61" spans="2:9" ht="25.5" customHeight="1" x14ac:dyDescent="0.25">
      <c r="B61" s="3">
        <v>57</v>
      </c>
      <c r="C61" s="4" t="s">
        <v>70</v>
      </c>
      <c r="D61" s="4" t="s">
        <v>38</v>
      </c>
      <c r="E61" s="3">
        <v>6</v>
      </c>
      <c r="F61" s="5">
        <v>3600</v>
      </c>
      <c r="G61" s="6">
        <f t="shared" si="0"/>
        <v>21600</v>
      </c>
      <c r="H61" s="22" t="s">
        <v>217</v>
      </c>
      <c r="I61" s="22" t="s">
        <v>218</v>
      </c>
    </row>
    <row r="62" spans="2:9" ht="21" customHeight="1" x14ac:dyDescent="0.25">
      <c r="B62" s="3">
        <v>58</v>
      </c>
      <c r="C62" s="4" t="s">
        <v>71</v>
      </c>
      <c r="D62" s="4" t="s">
        <v>38</v>
      </c>
      <c r="E62" s="3">
        <v>6</v>
      </c>
      <c r="F62" s="5">
        <v>3600</v>
      </c>
      <c r="G62" s="6">
        <f t="shared" si="0"/>
        <v>21600</v>
      </c>
      <c r="H62" s="22" t="s">
        <v>217</v>
      </c>
      <c r="I62" s="22" t="s">
        <v>218</v>
      </c>
    </row>
    <row r="63" spans="2:9" ht="25.5" customHeight="1" x14ac:dyDescent="0.25">
      <c r="B63" s="3">
        <v>59</v>
      </c>
      <c r="C63" s="4" t="s">
        <v>72</v>
      </c>
      <c r="D63" s="4" t="s">
        <v>38</v>
      </c>
      <c r="E63" s="3">
        <v>10</v>
      </c>
      <c r="F63" s="5">
        <v>3600</v>
      </c>
      <c r="G63" s="6">
        <f t="shared" si="0"/>
        <v>36000</v>
      </c>
      <c r="H63" s="22" t="s">
        <v>217</v>
      </c>
      <c r="I63" s="22" t="s">
        <v>218</v>
      </c>
    </row>
    <row r="64" spans="2:9" ht="25.5" customHeight="1" x14ac:dyDescent="0.25">
      <c r="B64" s="3">
        <v>60</v>
      </c>
      <c r="C64" s="4" t="s">
        <v>73</v>
      </c>
      <c r="D64" s="4" t="s">
        <v>38</v>
      </c>
      <c r="E64" s="3">
        <v>6</v>
      </c>
      <c r="F64" s="5">
        <v>3600</v>
      </c>
      <c r="G64" s="6">
        <f t="shared" si="0"/>
        <v>21600</v>
      </c>
      <c r="H64" s="22" t="s">
        <v>217</v>
      </c>
      <c r="I64" s="22" t="s">
        <v>218</v>
      </c>
    </row>
    <row r="65" spans="2:9" ht="25.5" customHeight="1" x14ac:dyDescent="0.25">
      <c r="B65" s="3">
        <v>61</v>
      </c>
      <c r="C65" s="4" t="s">
        <v>74</v>
      </c>
      <c r="D65" s="4" t="s">
        <v>38</v>
      </c>
      <c r="E65" s="3">
        <v>6</v>
      </c>
      <c r="F65" s="5">
        <v>3600</v>
      </c>
      <c r="G65" s="6">
        <f t="shared" si="0"/>
        <v>21600</v>
      </c>
      <c r="H65" s="22" t="s">
        <v>217</v>
      </c>
      <c r="I65" s="22" t="s">
        <v>218</v>
      </c>
    </row>
    <row r="66" spans="2:9" ht="25.5" customHeight="1" x14ac:dyDescent="0.25">
      <c r="B66" s="3">
        <v>62</v>
      </c>
      <c r="C66" s="4" t="s">
        <v>75</v>
      </c>
      <c r="D66" s="4" t="s">
        <v>38</v>
      </c>
      <c r="E66" s="3">
        <v>6</v>
      </c>
      <c r="F66" s="5">
        <v>3600</v>
      </c>
      <c r="G66" s="6">
        <f t="shared" si="0"/>
        <v>21600</v>
      </c>
      <c r="H66" s="22" t="s">
        <v>217</v>
      </c>
      <c r="I66" s="22" t="s">
        <v>218</v>
      </c>
    </row>
    <row r="67" spans="2:9" ht="25.5" customHeight="1" x14ac:dyDescent="0.25">
      <c r="B67" s="3">
        <v>63</v>
      </c>
      <c r="C67" s="4" t="s">
        <v>76</v>
      </c>
      <c r="D67" s="4" t="s">
        <v>38</v>
      </c>
      <c r="E67" s="3">
        <v>6</v>
      </c>
      <c r="F67" s="5">
        <v>3600</v>
      </c>
      <c r="G67" s="6">
        <f t="shared" si="0"/>
        <v>21600</v>
      </c>
      <c r="H67" s="22" t="s">
        <v>217</v>
      </c>
      <c r="I67" s="22" t="s">
        <v>218</v>
      </c>
    </row>
    <row r="68" spans="2:9" ht="25.5" customHeight="1" x14ac:dyDescent="0.25">
      <c r="B68" s="3">
        <v>64</v>
      </c>
      <c r="C68" s="4" t="s">
        <v>77</v>
      </c>
      <c r="D68" s="4" t="s">
        <v>17</v>
      </c>
      <c r="E68" s="3">
        <v>6</v>
      </c>
      <c r="F68" s="5">
        <v>9781</v>
      </c>
      <c r="G68" s="6">
        <f t="shared" si="0"/>
        <v>58686</v>
      </c>
      <c r="H68" s="22" t="s">
        <v>217</v>
      </c>
      <c r="I68" s="22" t="s">
        <v>218</v>
      </c>
    </row>
    <row r="69" spans="2:9" ht="25.5" customHeight="1" x14ac:dyDescent="0.25">
      <c r="B69" s="3">
        <v>65</v>
      </c>
      <c r="C69" s="4" t="s">
        <v>78</v>
      </c>
      <c r="D69" s="4" t="s">
        <v>38</v>
      </c>
      <c r="E69" s="3">
        <v>6</v>
      </c>
      <c r="F69" s="5">
        <v>3600</v>
      </c>
      <c r="G69" s="6">
        <f t="shared" si="0"/>
        <v>21600</v>
      </c>
      <c r="H69" s="22" t="s">
        <v>217</v>
      </c>
      <c r="I69" s="22" t="s">
        <v>218</v>
      </c>
    </row>
    <row r="70" spans="2:9" ht="25.5" customHeight="1" x14ac:dyDescent="0.25">
      <c r="B70" s="3">
        <v>66</v>
      </c>
      <c r="C70" s="4" t="s">
        <v>79</v>
      </c>
      <c r="D70" s="4" t="s">
        <v>38</v>
      </c>
      <c r="E70" s="3">
        <v>1</v>
      </c>
      <c r="F70" s="5">
        <v>3600</v>
      </c>
      <c r="G70" s="6">
        <f t="shared" ref="G70:G102" si="1">F70*E70</f>
        <v>3600</v>
      </c>
      <c r="H70" s="22" t="s">
        <v>217</v>
      </c>
      <c r="I70" s="22" t="s">
        <v>218</v>
      </c>
    </row>
    <row r="71" spans="2:9" ht="25.5" customHeight="1" x14ac:dyDescent="0.25">
      <c r="B71" s="3">
        <v>67</v>
      </c>
      <c r="C71" s="4" t="s">
        <v>80</v>
      </c>
      <c r="D71" s="4" t="s">
        <v>38</v>
      </c>
      <c r="E71" s="3">
        <v>1</v>
      </c>
      <c r="F71" s="5">
        <v>3600</v>
      </c>
      <c r="G71" s="6">
        <f t="shared" si="1"/>
        <v>3600</v>
      </c>
      <c r="H71" s="22" t="s">
        <v>217</v>
      </c>
      <c r="I71" s="22" t="s">
        <v>218</v>
      </c>
    </row>
    <row r="72" spans="2:9" ht="25.5" customHeight="1" x14ac:dyDescent="0.25">
      <c r="B72" s="3">
        <v>68</v>
      </c>
      <c r="C72" s="4" t="s">
        <v>81</v>
      </c>
      <c r="D72" s="4" t="s">
        <v>38</v>
      </c>
      <c r="E72" s="3">
        <v>6</v>
      </c>
      <c r="F72" s="5">
        <v>3600</v>
      </c>
      <c r="G72" s="6">
        <f t="shared" si="1"/>
        <v>21600</v>
      </c>
      <c r="H72" s="22" t="s">
        <v>217</v>
      </c>
      <c r="I72" s="22" t="s">
        <v>218</v>
      </c>
    </row>
    <row r="73" spans="2:9" ht="25.5" customHeight="1" x14ac:dyDescent="0.25">
      <c r="B73" s="3">
        <v>69</v>
      </c>
      <c r="C73" s="4" t="s">
        <v>82</v>
      </c>
      <c r="D73" s="4" t="s">
        <v>38</v>
      </c>
      <c r="E73" s="3">
        <v>3</v>
      </c>
      <c r="F73" s="5">
        <v>6000</v>
      </c>
      <c r="G73" s="6">
        <f t="shared" si="1"/>
        <v>18000</v>
      </c>
      <c r="H73" s="22" t="s">
        <v>217</v>
      </c>
      <c r="I73" s="22" t="s">
        <v>218</v>
      </c>
    </row>
    <row r="74" spans="2:9" ht="25.5" customHeight="1" x14ac:dyDescent="0.25">
      <c r="B74" s="3">
        <v>70</v>
      </c>
      <c r="C74" s="4" t="s">
        <v>83</v>
      </c>
      <c r="D74" s="4" t="s">
        <v>38</v>
      </c>
      <c r="E74" s="3">
        <v>3</v>
      </c>
      <c r="F74" s="5">
        <v>3600</v>
      </c>
      <c r="G74" s="6">
        <f t="shared" si="1"/>
        <v>10800</v>
      </c>
      <c r="H74" s="22" t="s">
        <v>217</v>
      </c>
      <c r="I74" s="22" t="s">
        <v>218</v>
      </c>
    </row>
    <row r="75" spans="2:9" ht="25.5" customHeight="1" x14ac:dyDescent="0.25">
      <c r="B75" s="3">
        <v>71</v>
      </c>
      <c r="C75" s="4" t="s">
        <v>84</v>
      </c>
      <c r="D75" s="4" t="s">
        <v>38</v>
      </c>
      <c r="E75" s="3">
        <v>10</v>
      </c>
      <c r="F75" s="5">
        <v>3600</v>
      </c>
      <c r="G75" s="6">
        <f t="shared" si="1"/>
        <v>36000</v>
      </c>
      <c r="H75" s="22" t="s">
        <v>217</v>
      </c>
      <c r="I75" s="22" t="s">
        <v>218</v>
      </c>
    </row>
    <row r="76" spans="2:9" ht="25.5" customHeight="1" x14ac:dyDescent="0.25">
      <c r="B76" s="3">
        <v>72</v>
      </c>
      <c r="C76" s="4" t="s">
        <v>85</v>
      </c>
      <c r="D76" s="4" t="s">
        <v>38</v>
      </c>
      <c r="E76" s="3">
        <v>3</v>
      </c>
      <c r="F76" s="5">
        <v>3600</v>
      </c>
      <c r="G76" s="6">
        <f t="shared" si="1"/>
        <v>10800</v>
      </c>
      <c r="H76" s="22" t="s">
        <v>217</v>
      </c>
      <c r="I76" s="22" t="s">
        <v>218</v>
      </c>
    </row>
    <row r="77" spans="2:9" ht="25.5" customHeight="1" x14ac:dyDescent="0.25">
      <c r="B77" s="3">
        <v>73</v>
      </c>
      <c r="C77" s="4" t="s">
        <v>86</v>
      </c>
      <c r="D77" s="4" t="s">
        <v>38</v>
      </c>
      <c r="E77" s="3">
        <v>4</v>
      </c>
      <c r="F77" s="5">
        <v>3600</v>
      </c>
      <c r="G77" s="6">
        <f t="shared" si="1"/>
        <v>14400</v>
      </c>
      <c r="H77" s="22" t="s">
        <v>217</v>
      </c>
      <c r="I77" s="22" t="s">
        <v>218</v>
      </c>
    </row>
    <row r="78" spans="2:9" ht="25.5" customHeight="1" x14ac:dyDescent="0.25">
      <c r="B78" s="3">
        <v>74</v>
      </c>
      <c r="C78" s="4" t="s">
        <v>87</v>
      </c>
      <c r="D78" s="4" t="s">
        <v>38</v>
      </c>
      <c r="E78" s="3">
        <v>6</v>
      </c>
      <c r="F78" s="5">
        <v>3600</v>
      </c>
      <c r="G78" s="6">
        <f t="shared" si="1"/>
        <v>21600</v>
      </c>
      <c r="H78" s="22" t="s">
        <v>217</v>
      </c>
      <c r="I78" s="22" t="s">
        <v>218</v>
      </c>
    </row>
    <row r="79" spans="2:9" ht="25.5" customHeight="1" x14ac:dyDescent="0.25">
      <c r="B79" s="3">
        <v>75</v>
      </c>
      <c r="C79" s="4" t="s">
        <v>88</v>
      </c>
      <c r="D79" s="4" t="s">
        <v>38</v>
      </c>
      <c r="E79" s="3">
        <v>6</v>
      </c>
      <c r="F79" s="5">
        <v>3600</v>
      </c>
      <c r="G79" s="6">
        <f t="shared" si="1"/>
        <v>21600</v>
      </c>
      <c r="H79" s="22" t="s">
        <v>217</v>
      </c>
      <c r="I79" s="22" t="s">
        <v>218</v>
      </c>
    </row>
    <row r="80" spans="2:9" ht="25.5" customHeight="1" x14ac:dyDescent="0.25">
      <c r="B80" s="3">
        <v>76</v>
      </c>
      <c r="C80" s="4" t="s">
        <v>89</v>
      </c>
      <c r="D80" s="4" t="s">
        <v>38</v>
      </c>
      <c r="E80" s="3">
        <v>1</v>
      </c>
      <c r="F80" s="5">
        <v>3600</v>
      </c>
      <c r="G80" s="6">
        <f t="shared" si="1"/>
        <v>3600</v>
      </c>
      <c r="H80" s="22" t="s">
        <v>217</v>
      </c>
      <c r="I80" s="22" t="s">
        <v>218</v>
      </c>
    </row>
    <row r="81" spans="2:9" ht="25.5" customHeight="1" x14ac:dyDescent="0.25">
      <c r="B81" s="3">
        <v>77</v>
      </c>
      <c r="C81" s="4" t="s">
        <v>90</v>
      </c>
      <c r="D81" s="4" t="s">
        <v>38</v>
      </c>
      <c r="E81" s="3">
        <v>1</v>
      </c>
      <c r="F81" s="5">
        <v>3600</v>
      </c>
      <c r="G81" s="6">
        <f t="shared" si="1"/>
        <v>3600</v>
      </c>
      <c r="H81" s="22" t="s">
        <v>217</v>
      </c>
      <c r="I81" s="22" t="s">
        <v>218</v>
      </c>
    </row>
    <row r="82" spans="2:9" ht="25.5" customHeight="1" x14ac:dyDescent="0.25">
      <c r="B82" s="3">
        <v>78</v>
      </c>
      <c r="C82" s="4" t="s">
        <v>91</v>
      </c>
      <c r="D82" s="4" t="s">
        <v>17</v>
      </c>
      <c r="E82" s="3">
        <v>1</v>
      </c>
      <c r="F82" s="5">
        <v>25000</v>
      </c>
      <c r="G82" s="6">
        <f t="shared" si="1"/>
        <v>25000</v>
      </c>
      <c r="H82" s="22" t="s">
        <v>217</v>
      </c>
      <c r="I82" s="22" t="s">
        <v>218</v>
      </c>
    </row>
    <row r="83" spans="2:9" ht="25.5" customHeight="1" x14ac:dyDescent="0.25">
      <c r="B83" s="3">
        <v>79</v>
      </c>
      <c r="C83" s="4" t="s">
        <v>92</v>
      </c>
      <c r="D83" s="4" t="s">
        <v>11</v>
      </c>
      <c r="E83" s="3">
        <v>1</v>
      </c>
      <c r="F83" s="5">
        <v>25000</v>
      </c>
      <c r="G83" s="6">
        <f t="shared" si="1"/>
        <v>25000</v>
      </c>
      <c r="H83" s="22" t="s">
        <v>217</v>
      </c>
      <c r="I83" s="22" t="s">
        <v>218</v>
      </c>
    </row>
    <row r="84" spans="2:9" ht="25.5" customHeight="1" x14ac:dyDescent="0.25">
      <c r="B84" s="3">
        <v>80</v>
      </c>
      <c r="C84" s="4" t="s">
        <v>93</v>
      </c>
      <c r="D84" s="4" t="s">
        <v>17</v>
      </c>
      <c r="E84" s="3">
        <v>1</v>
      </c>
      <c r="F84" s="5">
        <v>225000</v>
      </c>
      <c r="G84" s="6">
        <f t="shared" si="1"/>
        <v>225000</v>
      </c>
      <c r="H84" s="22" t="s">
        <v>217</v>
      </c>
      <c r="I84" s="22" t="s">
        <v>218</v>
      </c>
    </row>
    <row r="85" spans="2:9" ht="25.5" customHeight="1" x14ac:dyDescent="0.25">
      <c r="B85" s="3">
        <v>81</v>
      </c>
      <c r="C85" s="4" t="s">
        <v>94</v>
      </c>
      <c r="D85" s="4" t="s">
        <v>17</v>
      </c>
      <c r="E85" s="3">
        <v>1</v>
      </c>
      <c r="F85" s="5">
        <v>225000</v>
      </c>
      <c r="G85" s="6">
        <f t="shared" si="1"/>
        <v>225000</v>
      </c>
      <c r="H85" s="22" t="s">
        <v>217</v>
      </c>
      <c r="I85" s="22" t="s">
        <v>218</v>
      </c>
    </row>
    <row r="86" spans="2:9" ht="25.5" customHeight="1" x14ac:dyDescent="0.25">
      <c r="B86" s="3">
        <v>82</v>
      </c>
      <c r="C86" s="4" t="s">
        <v>95</v>
      </c>
      <c r="D86" s="4" t="s">
        <v>17</v>
      </c>
      <c r="E86" s="3">
        <v>1</v>
      </c>
      <c r="F86" s="5">
        <v>225000</v>
      </c>
      <c r="G86" s="6">
        <f t="shared" si="1"/>
        <v>225000</v>
      </c>
      <c r="H86" s="22" t="s">
        <v>217</v>
      </c>
      <c r="I86" s="22" t="s">
        <v>218</v>
      </c>
    </row>
    <row r="87" spans="2:9" ht="25.5" customHeight="1" x14ac:dyDescent="0.25">
      <c r="B87" s="3">
        <v>83</v>
      </c>
      <c r="C87" s="4" t="s">
        <v>96</v>
      </c>
      <c r="D87" s="4" t="s">
        <v>17</v>
      </c>
      <c r="E87" s="3">
        <v>1</v>
      </c>
      <c r="F87" s="5">
        <v>225000</v>
      </c>
      <c r="G87" s="6">
        <f t="shared" si="1"/>
        <v>225000</v>
      </c>
      <c r="H87" s="22" t="s">
        <v>217</v>
      </c>
      <c r="I87" s="22" t="s">
        <v>218</v>
      </c>
    </row>
    <row r="88" spans="2:9" ht="25.5" customHeight="1" x14ac:dyDescent="0.25">
      <c r="B88" s="3">
        <v>84</v>
      </c>
      <c r="C88" s="4" t="s">
        <v>97</v>
      </c>
      <c r="D88" s="4" t="s">
        <v>23</v>
      </c>
      <c r="E88" s="3">
        <v>1</v>
      </c>
      <c r="F88" s="5">
        <v>45000</v>
      </c>
      <c r="G88" s="6">
        <f t="shared" si="1"/>
        <v>45000</v>
      </c>
      <c r="H88" s="22" t="s">
        <v>217</v>
      </c>
      <c r="I88" s="22" t="s">
        <v>218</v>
      </c>
    </row>
    <row r="89" spans="2:9" ht="25.5" customHeight="1" x14ac:dyDescent="0.25">
      <c r="B89" s="3">
        <v>85</v>
      </c>
      <c r="C89" s="4" t="s">
        <v>98</v>
      </c>
      <c r="D89" s="4" t="s">
        <v>11</v>
      </c>
      <c r="E89" s="3">
        <v>1</v>
      </c>
      <c r="F89" s="5">
        <v>45000</v>
      </c>
      <c r="G89" s="6">
        <f t="shared" si="1"/>
        <v>45000</v>
      </c>
      <c r="H89" s="22" t="s">
        <v>217</v>
      </c>
      <c r="I89" s="22" t="s">
        <v>218</v>
      </c>
    </row>
    <row r="90" spans="2:9" ht="25.5" customHeight="1" x14ac:dyDescent="0.25">
      <c r="B90" s="3">
        <v>86</v>
      </c>
      <c r="C90" s="4" t="s">
        <v>99</v>
      </c>
      <c r="D90" s="4" t="s">
        <v>9</v>
      </c>
      <c r="E90" s="3">
        <v>70</v>
      </c>
      <c r="F90" s="5">
        <v>670</v>
      </c>
      <c r="G90" s="6">
        <f t="shared" si="1"/>
        <v>46900</v>
      </c>
      <c r="H90" s="22" t="s">
        <v>217</v>
      </c>
      <c r="I90" s="22" t="s">
        <v>218</v>
      </c>
    </row>
    <row r="91" spans="2:9" ht="25.5" customHeight="1" x14ac:dyDescent="0.25">
      <c r="B91" s="3">
        <v>87</v>
      </c>
      <c r="C91" s="4" t="s">
        <v>100</v>
      </c>
      <c r="D91" s="4" t="s">
        <v>9</v>
      </c>
      <c r="E91" s="3">
        <v>50</v>
      </c>
      <c r="F91" s="5">
        <v>690</v>
      </c>
      <c r="G91" s="6">
        <f t="shared" si="1"/>
        <v>34500</v>
      </c>
      <c r="H91" s="22" t="s">
        <v>217</v>
      </c>
      <c r="I91" s="22" t="s">
        <v>218</v>
      </c>
    </row>
    <row r="92" spans="2:9" ht="13.5" customHeight="1" x14ac:dyDescent="0.25">
      <c r="B92" s="7"/>
      <c r="C92" s="8" t="s">
        <v>101</v>
      </c>
      <c r="D92" s="7"/>
      <c r="E92" s="7"/>
      <c r="F92" s="5"/>
      <c r="G92" s="6">
        <f t="shared" si="1"/>
        <v>0</v>
      </c>
      <c r="H92" s="22" t="s">
        <v>217</v>
      </c>
      <c r="I92" s="22" t="s">
        <v>218</v>
      </c>
    </row>
    <row r="93" spans="2:9" ht="51" customHeight="1" x14ac:dyDescent="0.25">
      <c r="B93" s="3">
        <v>88</v>
      </c>
      <c r="C93" s="4" t="s">
        <v>102</v>
      </c>
      <c r="D93" s="4" t="s">
        <v>103</v>
      </c>
      <c r="E93" s="3">
        <v>8</v>
      </c>
      <c r="F93" s="5">
        <v>237996</v>
      </c>
      <c r="G93" s="6">
        <f t="shared" si="1"/>
        <v>1903968</v>
      </c>
      <c r="H93" s="22" t="s">
        <v>217</v>
      </c>
      <c r="I93" s="22" t="s">
        <v>218</v>
      </c>
    </row>
    <row r="94" spans="2:9" ht="38.25" customHeight="1" x14ac:dyDescent="0.25">
      <c r="B94" s="3">
        <v>89</v>
      </c>
      <c r="C94" s="4" t="s">
        <v>104</v>
      </c>
      <c r="D94" s="4" t="s">
        <v>103</v>
      </c>
      <c r="E94" s="3">
        <v>4</v>
      </c>
      <c r="F94" s="5">
        <v>237996</v>
      </c>
      <c r="G94" s="6">
        <f t="shared" si="1"/>
        <v>951984</v>
      </c>
      <c r="H94" s="22" t="s">
        <v>217</v>
      </c>
      <c r="I94" s="22" t="s">
        <v>218</v>
      </c>
    </row>
    <row r="95" spans="2:9" ht="25.5" customHeight="1" x14ac:dyDescent="0.25">
      <c r="B95" s="3">
        <v>90</v>
      </c>
      <c r="C95" s="4" t="s">
        <v>105</v>
      </c>
      <c r="D95" s="4" t="s">
        <v>103</v>
      </c>
      <c r="E95" s="3">
        <v>2</v>
      </c>
      <c r="F95" s="5">
        <v>258786</v>
      </c>
      <c r="G95" s="6">
        <f t="shared" si="1"/>
        <v>517572</v>
      </c>
      <c r="H95" s="22" t="s">
        <v>217</v>
      </c>
      <c r="I95" s="22" t="s">
        <v>218</v>
      </c>
    </row>
    <row r="96" spans="2:9" ht="38.25" customHeight="1" x14ac:dyDescent="0.25">
      <c r="B96" s="3">
        <v>91</v>
      </c>
      <c r="C96" s="4" t="s">
        <v>106</v>
      </c>
      <c r="D96" s="4" t="s">
        <v>103</v>
      </c>
      <c r="E96" s="3">
        <v>4</v>
      </c>
      <c r="F96" s="5">
        <v>334026</v>
      </c>
      <c r="G96" s="6">
        <f t="shared" si="1"/>
        <v>1336104</v>
      </c>
      <c r="H96" s="22" t="s">
        <v>217</v>
      </c>
      <c r="I96" s="22" t="s">
        <v>218</v>
      </c>
    </row>
    <row r="97" spans="2:9" ht="25.5" customHeight="1" x14ac:dyDescent="0.25">
      <c r="B97" s="3">
        <v>92</v>
      </c>
      <c r="C97" s="4" t="s">
        <v>107</v>
      </c>
      <c r="D97" s="4" t="s">
        <v>103</v>
      </c>
      <c r="E97" s="3">
        <v>5</v>
      </c>
      <c r="F97" s="5">
        <v>228888</v>
      </c>
      <c r="G97" s="6">
        <f t="shared" si="1"/>
        <v>1144440</v>
      </c>
      <c r="H97" s="22" t="s">
        <v>217</v>
      </c>
      <c r="I97" s="22" t="s">
        <v>218</v>
      </c>
    </row>
    <row r="98" spans="2:9" ht="25.5" customHeight="1" x14ac:dyDescent="0.25">
      <c r="B98" s="3">
        <v>93</v>
      </c>
      <c r="C98" s="4" t="s">
        <v>108</v>
      </c>
      <c r="D98" s="4" t="s">
        <v>103</v>
      </c>
      <c r="E98" s="3">
        <v>5</v>
      </c>
      <c r="F98" s="5">
        <v>314028</v>
      </c>
      <c r="G98" s="6">
        <f t="shared" si="1"/>
        <v>1570140</v>
      </c>
      <c r="H98" s="22" t="s">
        <v>217</v>
      </c>
      <c r="I98" s="22" t="s">
        <v>218</v>
      </c>
    </row>
    <row r="99" spans="2:9" ht="38.25" customHeight="1" x14ac:dyDescent="0.25">
      <c r="B99" s="3">
        <v>94</v>
      </c>
      <c r="C99" s="4" t="s">
        <v>109</v>
      </c>
      <c r="D99" s="4" t="s">
        <v>103</v>
      </c>
      <c r="E99" s="3">
        <v>4</v>
      </c>
      <c r="F99" s="5">
        <v>237996</v>
      </c>
      <c r="G99" s="6">
        <f t="shared" si="1"/>
        <v>951984</v>
      </c>
      <c r="H99" s="22" t="s">
        <v>217</v>
      </c>
      <c r="I99" s="22" t="s">
        <v>218</v>
      </c>
    </row>
    <row r="100" spans="2:9" ht="25.5" customHeight="1" x14ac:dyDescent="0.25">
      <c r="B100" s="3">
        <v>95</v>
      </c>
      <c r="C100" s="4" t="s">
        <v>110</v>
      </c>
      <c r="D100" s="4" t="s">
        <v>103</v>
      </c>
      <c r="E100" s="3">
        <v>2</v>
      </c>
      <c r="F100" s="5">
        <v>314424</v>
      </c>
      <c r="G100" s="6">
        <f t="shared" si="1"/>
        <v>628848</v>
      </c>
      <c r="H100" s="22" t="s">
        <v>217</v>
      </c>
      <c r="I100" s="22" t="s">
        <v>218</v>
      </c>
    </row>
    <row r="101" spans="2:9" ht="25.5" customHeight="1" x14ac:dyDescent="0.25">
      <c r="B101" s="3">
        <v>96</v>
      </c>
      <c r="C101" s="4" t="s">
        <v>111</v>
      </c>
      <c r="D101" s="4" t="s">
        <v>103</v>
      </c>
      <c r="E101" s="3">
        <v>1</v>
      </c>
      <c r="F101" s="5">
        <v>285714</v>
      </c>
      <c r="G101" s="6">
        <f t="shared" si="1"/>
        <v>285714</v>
      </c>
      <c r="H101" s="22" t="s">
        <v>217</v>
      </c>
      <c r="I101" s="22" t="s">
        <v>218</v>
      </c>
    </row>
    <row r="102" spans="2:9" ht="25.5" customHeight="1" x14ac:dyDescent="0.25">
      <c r="B102" s="3">
        <v>97</v>
      </c>
      <c r="C102" s="4" t="s">
        <v>112</v>
      </c>
      <c r="D102" s="4" t="s">
        <v>103</v>
      </c>
      <c r="E102" s="3">
        <v>3</v>
      </c>
      <c r="F102" s="5">
        <v>52668</v>
      </c>
      <c r="G102" s="6">
        <f t="shared" si="1"/>
        <v>158004</v>
      </c>
      <c r="H102" s="22" t="s">
        <v>217</v>
      </c>
      <c r="I102" s="22" t="s">
        <v>218</v>
      </c>
    </row>
    <row r="103" spans="2:9" x14ac:dyDescent="0.25">
      <c r="B103" s="25" t="s">
        <v>113</v>
      </c>
      <c r="C103" s="26"/>
      <c r="D103" s="26"/>
      <c r="E103" s="26"/>
      <c r="F103" s="26"/>
      <c r="G103" s="26"/>
      <c r="H103" s="26"/>
      <c r="I103" s="26"/>
    </row>
    <row r="104" spans="2:9" x14ac:dyDescent="0.25">
      <c r="B104" s="17" t="s">
        <v>114</v>
      </c>
      <c r="C104" s="17"/>
      <c r="D104" s="17"/>
      <c r="E104" s="17"/>
      <c r="F104" s="9"/>
      <c r="G104" s="10"/>
      <c r="H104" s="22"/>
      <c r="I104" s="22"/>
    </row>
    <row r="105" spans="2:9" ht="38.25" x14ac:dyDescent="0.25">
      <c r="B105" s="3">
        <v>98</v>
      </c>
      <c r="C105" s="11" t="s">
        <v>115</v>
      </c>
      <c r="D105" s="4" t="s">
        <v>116</v>
      </c>
      <c r="E105" s="3">
        <v>4</v>
      </c>
      <c r="F105" s="12">
        <v>122500</v>
      </c>
      <c r="G105" s="13">
        <f>F105*E105</f>
        <v>490000</v>
      </c>
      <c r="H105" s="22" t="s">
        <v>217</v>
      </c>
      <c r="I105" s="22" t="s">
        <v>218</v>
      </c>
    </row>
    <row r="106" spans="2:9" x14ac:dyDescent="0.25">
      <c r="B106" s="17" t="s">
        <v>117</v>
      </c>
      <c r="C106" s="17"/>
      <c r="D106" s="17"/>
      <c r="E106" s="17"/>
      <c r="F106" s="9"/>
      <c r="G106" s="13"/>
      <c r="H106" s="22"/>
      <c r="I106" s="22"/>
    </row>
    <row r="107" spans="2:9" x14ac:dyDescent="0.25">
      <c r="B107" s="18" t="s">
        <v>118</v>
      </c>
      <c r="C107" s="18"/>
      <c r="D107" s="18"/>
      <c r="E107" s="18"/>
      <c r="F107" s="14"/>
      <c r="G107" s="13"/>
      <c r="H107" s="22"/>
      <c r="I107" s="22"/>
    </row>
    <row r="108" spans="2:9" ht="38.25" x14ac:dyDescent="0.25">
      <c r="B108" s="3">
        <v>99</v>
      </c>
      <c r="C108" s="11" t="s">
        <v>119</v>
      </c>
      <c r="D108" s="4" t="s">
        <v>120</v>
      </c>
      <c r="E108" s="3">
        <v>10</v>
      </c>
      <c r="F108" s="12">
        <v>1200</v>
      </c>
      <c r="G108" s="13">
        <f t="shared" ref="G108:G171" si="2">F108*E108</f>
        <v>12000</v>
      </c>
      <c r="H108" s="22" t="s">
        <v>217</v>
      </c>
      <c r="I108" s="22" t="s">
        <v>218</v>
      </c>
    </row>
    <row r="109" spans="2:9" ht="38.25" x14ac:dyDescent="0.25">
      <c r="B109" s="3">
        <v>100</v>
      </c>
      <c r="C109" s="11" t="s">
        <v>121</v>
      </c>
      <c r="D109" s="4" t="s">
        <v>122</v>
      </c>
      <c r="E109" s="3">
        <v>4</v>
      </c>
      <c r="F109" s="12">
        <v>8000</v>
      </c>
      <c r="G109" s="13">
        <f t="shared" si="2"/>
        <v>32000</v>
      </c>
      <c r="H109" s="22" t="s">
        <v>217</v>
      </c>
      <c r="I109" s="22" t="s">
        <v>218</v>
      </c>
    </row>
    <row r="110" spans="2:9" ht="38.25" x14ac:dyDescent="0.25">
      <c r="B110" s="3">
        <v>101</v>
      </c>
      <c r="C110" s="11" t="s">
        <v>123</v>
      </c>
      <c r="D110" s="4" t="s">
        <v>120</v>
      </c>
      <c r="E110" s="3">
        <v>4</v>
      </c>
      <c r="F110" s="12">
        <v>3600</v>
      </c>
      <c r="G110" s="13">
        <f t="shared" si="2"/>
        <v>14400</v>
      </c>
      <c r="H110" s="22" t="s">
        <v>217</v>
      </c>
      <c r="I110" s="22" t="s">
        <v>218</v>
      </c>
    </row>
    <row r="111" spans="2:9" ht="38.25" x14ac:dyDescent="0.25">
      <c r="B111" s="3">
        <v>102</v>
      </c>
      <c r="C111" s="11" t="s">
        <v>124</v>
      </c>
      <c r="D111" s="4" t="s">
        <v>125</v>
      </c>
      <c r="E111" s="3">
        <v>20</v>
      </c>
      <c r="F111" s="12">
        <v>8000</v>
      </c>
      <c r="G111" s="13">
        <f t="shared" si="2"/>
        <v>160000</v>
      </c>
      <c r="H111" s="22" t="s">
        <v>217</v>
      </c>
      <c r="I111" s="22" t="s">
        <v>218</v>
      </c>
    </row>
    <row r="112" spans="2:9" ht="38.25" x14ac:dyDescent="0.25">
      <c r="B112" s="3">
        <v>103</v>
      </c>
      <c r="C112" s="11" t="s">
        <v>126</v>
      </c>
      <c r="D112" s="4" t="s">
        <v>127</v>
      </c>
      <c r="E112" s="3">
        <v>180</v>
      </c>
      <c r="F112" s="12">
        <v>100</v>
      </c>
      <c r="G112" s="13">
        <f t="shared" si="2"/>
        <v>18000</v>
      </c>
      <c r="H112" s="22" t="s">
        <v>217</v>
      </c>
      <c r="I112" s="22" t="s">
        <v>218</v>
      </c>
    </row>
    <row r="113" spans="2:9" ht="38.25" x14ac:dyDescent="0.25">
      <c r="B113" s="3">
        <v>104</v>
      </c>
      <c r="C113" s="11" t="s">
        <v>128</v>
      </c>
      <c r="D113" s="4" t="s">
        <v>127</v>
      </c>
      <c r="E113" s="3">
        <v>180</v>
      </c>
      <c r="F113" s="12">
        <v>80</v>
      </c>
      <c r="G113" s="13">
        <f t="shared" si="2"/>
        <v>14400</v>
      </c>
      <c r="H113" s="22" t="s">
        <v>217</v>
      </c>
      <c r="I113" s="22" t="s">
        <v>218</v>
      </c>
    </row>
    <row r="114" spans="2:9" ht="38.25" x14ac:dyDescent="0.25">
      <c r="B114" s="3">
        <v>105</v>
      </c>
      <c r="C114" s="11" t="s">
        <v>129</v>
      </c>
      <c r="D114" s="4" t="s">
        <v>130</v>
      </c>
      <c r="E114" s="3">
        <v>2</v>
      </c>
      <c r="F114" s="12">
        <v>8000</v>
      </c>
      <c r="G114" s="13">
        <f t="shared" si="2"/>
        <v>16000</v>
      </c>
      <c r="H114" s="22" t="s">
        <v>217</v>
      </c>
      <c r="I114" s="22" t="s">
        <v>218</v>
      </c>
    </row>
    <row r="115" spans="2:9" ht="38.25" x14ac:dyDescent="0.25">
      <c r="B115" s="3">
        <v>106</v>
      </c>
      <c r="C115" s="11" t="s">
        <v>131</v>
      </c>
      <c r="D115" s="4" t="s">
        <v>127</v>
      </c>
      <c r="E115" s="3">
        <v>16</v>
      </c>
      <c r="F115" s="12">
        <v>6500</v>
      </c>
      <c r="G115" s="13">
        <f t="shared" si="2"/>
        <v>104000</v>
      </c>
      <c r="H115" s="22" t="s">
        <v>217</v>
      </c>
      <c r="I115" s="22" t="s">
        <v>218</v>
      </c>
    </row>
    <row r="116" spans="2:9" x14ac:dyDescent="0.25">
      <c r="B116" s="17" t="s">
        <v>132</v>
      </c>
      <c r="C116" s="17"/>
      <c r="D116" s="17"/>
      <c r="E116" s="17"/>
      <c r="F116" s="9"/>
      <c r="G116" s="13"/>
      <c r="H116" s="22"/>
      <c r="I116" s="22"/>
    </row>
    <row r="117" spans="2:9" ht="63.75" x14ac:dyDescent="0.25">
      <c r="B117" s="3">
        <v>107</v>
      </c>
      <c r="C117" s="15" t="s">
        <v>133</v>
      </c>
      <c r="D117" s="4" t="s">
        <v>127</v>
      </c>
      <c r="E117" s="3">
        <v>2</v>
      </c>
      <c r="F117" s="12">
        <v>45000</v>
      </c>
      <c r="G117" s="13">
        <f t="shared" si="2"/>
        <v>90000</v>
      </c>
      <c r="H117" s="22" t="s">
        <v>217</v>
      </c>
      <c r="I117" s="22" t="s">
        <v>218</v>
      </c>
    </row>
    <row r="118" spans="2:9" ht="76.5" x14ac:dyDescent="0.25">
      <c r="B118" s="3">
        <v>108</v>
      </c>
      <c r="C118" s="15" t="s">
        <v>134</v>
      </c>
      <c r="D118" s="4" t="s">
        <v>127</v>
      </c>
      <c r="E118" s="3">
        <v>2</v>
      </c>
      <c r="F118" s="12">
        <v>60000</v>
      </c>
      <c r="G118" s="13">
        <f t="shared" si="2"/>
        <v>120000</v>
      </c>
      <c r="H118" s="22" t="s">
        <v>217</v>
      </c>
      <c r="I118" s="22" t="s">
        <v>218</v>
      </c>
    </row>
    <row r="119" spans="2:9" x14ac:dyDescent="0.25">
      <c r="B119" s="17" t="s">
        <v>135</v>
      </c>
      <c r="C119" s="17"/>
      <c r="D119" s="17"/>
      <c r="E119" s="17"/>
      <c r="F119" s="9"/>
      <c r="G119" s="13"/>
      <c r="H119" s="22"/>
      <c r="I119" s="22"/>
    </row>
    <row r="120" spans="2:9" ht="38.25" x14ac:dyDescent="0.25">
      <c r="B120" s="3">
        <v>109</v>
      </c>
      <c r="C120" s="11" t="s">
        <v>136</v>
      </c>
      <c r="D120" s="4" t="s">
        <v>127</v>
      </c>
      <c r="E120" s="3">
        <v>25</v>
      </c>
      <c r="F120" s="12">
        <v>75000</v>
      </c>
      <c r="G120" s="13">
        <f t="shared" si="2"/>
        <v>1875000</v>
      </c>
      <c r="H120" s="22" t="s">
        <v>217</v>
      </c>
      <c r="I120" s="22" t="s">
        <v>218</v>
      </c>
    </row>
    <row r="121" spans="2:9" ht="38.25" x14ac:dyDescent="0.25">
      <c r="B121" s="3">
        <v>110</v>
      </c>
      <c r="C121" s="15" t="s">
        <v>137</v>
      </c>
      <c r="D121" s="4" t="s">
        <v>127</v>
      </c>
      <c r="E121" s="3">
        <v>25</v>
      </c>
      <c r="F121" s="12">
        <v>60000</v>
      </c>
      <c r="G121" s="13">
        <f t="shared" si="2"/>
        <v>1500000</v>
      </c>
      <c r="H121" s="22" t="s">
        <v>217</v>
      </c>
      <c r="I121" s="22" t="s">
        <v>218</v>
      </c>
    </row>
    <row r="122" spans="2:9" ht="38.25" x14ac:dyDescent="0.25">
      <c r="B122" s="3">
        <v>111</v>
      </c>
      <c r="C122" s="15" t="s">
        <v>138</v>
      </c>
      <c r="D122" s="4" t="s">
        <v>139</v>
      </c>
      <c r="E122" s="3">
        <v>60</v>
      </c>
      <c r="F122" s="12">
        <v>28000</v>
      </c>
      <c r="G122" s="13">
        <f t="shared" si="2"/>
        <v>1680000</v>
      </c>
      <c r="H122" s="22" t="s">
        <v>217</v>
      </c>
      <c r="I122" s="22" t="s">
        <v>218</v>
      </c>
    </row>
    <row r="123" spans="2:9" ht="38.25" x14ac:dyDescent="0.25">
      <c r="B123" s="3">
        <v>112</v>
      </c>
      <c r="C123" s="15" t="s">
        <v>140</v>
      </c>
      <c r="D123" s="4" t="s">
        <v>139</v>
      </c>
      <c r="E123" s="3">
        <v>2</v>
      </c>
      <c r="F123" s="12">
        <v>7000</v>
      </c>
      <c r="G123" s="13">
        <f t="shared" si="2"/>
        <v>14000</v>
      </c>
      <c r="H123" s="22" t="s">
        <v>217</v>
      </c>
      <c r="I123" s="22" t="s">
        <v>218</v>
      </c>
    </row>
    <row r="124" spans="2:9" x14ac:dyDescent="0.25">
      <c r="B124" s="17" t="s">
        <v>141</v>
      </c>
      <c r="C124" s="17"/>
      <c r="D124" s="17"/>
      <c r="E124" s="17"/>
      <c r="F124" s="9"/>
      <c r="G124" s="13"/>
      <c r="H124" s="22"/>
      <c r="I124" s="22"/>
    </row>
    <row r="125" spans="2:9" ht="38.25" x14ac:dyDescent="0.25">
      <c r="B125" s="3">
        <v>113</v>
      </c>
      <c r="C125" s="11" t="s">
        <v>142</v>
      </c>
      <c r="D125" s="4" t="s">
        <v>143</v>
      </c>
      <c r="E125" s="3">
        <v>1</v>
      </c>
      <c r="F125" s="12">
        <v>200000</v>
      </c>
      <c r="G125" s="13">
        <f t="shared" si="2"/>
        <v>200000</v>
      </c>
      <c r="H125" s="22" t="s">
        <v>217</v>
      </c>
      <c r="I125" s="22" t="s">
        <v>218</v>
      </c>
    </row>
    <row r="126" spans="2:9" ht="38.25" x14ac:dyDescent="0.25">
      <c r="B126" s="3">
        <v>114</v>
      </c>
      <c r="C126" s="11" t="s">
        <v>144</v>
      </c>
      <c r="D126" s="4" t="s">
        <v>145</v>
      </c>
      <c r="E126" s="3">
        <v>1</v>
      </c>
      <c r="F126" s="12">
        <v>350000</v>
      </c>
      <c r="G126" s="13">
        <f t="shared" si="2"/>
        <v>350000</v>
      </c>
      <c r="H126" s="22" t="s">
        <v>217</v>
      </c>
      <c r="I126" s="22" t="s">
        <v>218</v>
      </c>
    </row>
    <row r="127" spans="2:9" x14ac:dyDescent="0.25">
      <c r="B127" s="17" t="s">
        <v>146</v>
      </c>
      <c r="C127" s="17"/>
      <c r="D127" s="17"/>
      <c r="E127" s="17"/>
      <c r="F127" s="9"/>
      <c r="G127" s="13"/>
      <c r="H127" s="22"/>
      <c r="I127" s="22"/>
    </row>
    <row r="128" spans="2:9" ht="38.25" x14ac:dyDescent="0.25">
      <c r="B128" s="3">
        <v>115</v>
      </c>
      <c r="C128" s="15" t="s">
        <v>147</v>
      </c>
      <c r="D128" s="4" t="s">
        <v>148</v>
      </c>
      <c r="E128" s="3">
        <v>12</v>
      </c>
      <c r="F128" s="12">
        <v>15400</v>
      </c>
      <c r="G128" s="13">
        <f t="shared" si="2"/>
        <v>184800</v>
      </c>
      <c r="H128" s="22" t="s">
        <v>217</v>
      </c>
      <c r="I128" s="22" t="s">
        <v>218</v>
      </c>
    </row>
    <row r="129" spans="2:9" x14ac:dyDescent="0.25">
      <c r="B129" s="17" t="s">
        <v>149</v>
      </c>
      <c r="C129" s="17"/>
      <c r="D129" s="17"/>
      <c r="E129" s="17"/>
      <c r="F129" s="9"/>
      <c r="G129" s="13"/>
      <c r="H129" s="22"/>
      <c r="I129" s="22"/>
    </row>
    <row r="130" spans="2:9" ht="63.75" x14ac:dyDescent="0.25">
      <c r="B130" s="3">
        <v>116</v>
      </c>
      <c r="C130" s="15" t="s">
        <v>150</v>
      </c>
      <c r="D130" s="4" t="s">
        <v>127</v>
      </c>
      <c r="E130" s="3">
        <v>4</v>
      </c>
      <c r="F130" s="12">
        <v>50000</v>
      </c>
      <c r="G130" s="13">
        <f t="shared" si="2"/>
        <v>200000</v>
      </c>
      <c r="H130" s="22" t="s">
        <v>217</v>
      </c>
      <c r="I130" s="22" t="s">
        <v>218</v>
      </c>
    </row>
    <row r="131" spans="2:9" ht="51" x14ac:dyDescent="0.25">
      <c r="B131" s="3">
        <v>117</v>
      </c>
      <c r="C131" s="15" t="s">
        <v>151</v>
      </c>
      <c r="D131" s="4" t="s">
        <v>127</v>
      </c>
      <c r="E131" s="3">
        <v>5</v>
      </c>
      <c r="F131" s="12">
        <v>60000</v>
      </c>
      <c r="G131" s="13">
        <f t="shared" si="2"/>
        <v>300000</v>
      </c>
      <c r="H131" s="22" t="s">
        <v>217</v>
      </c>
      <c r="I131" s="22" t="s">
        <v>218</v>
      </c>
    </row>
    <row r="132" spans="2:9" ht="51" x14ac:dyDescent="0.25">
      <c r="B132" s="3">
        <v>118</v>
      </c>
      <c r="C132" s="15" t="s">
        <v>152</v>
      </c>
      <c r="D132" s="4" t="s">
        <v>127</v>
      </c>
      <c r="E132" s="3">
        <v>2</v>
      </c>
      <c r="F132" s="12">
        <v>20000</v>
      </c>
      <c r="G132" s="13">
        <f t="shared" si="2"/>
        <v>40000</v>
      </c>
      <c r="H132" s="22" t="s">
        <v>217</v>
      </c>
      <c r="I132" s="22" t="s">
        <v>218</v>
      </c>
    </row>
    <row r="133" spans="2:9" ht="38.25" x14ac:dyDescent="0.25">
      <c r="B133" s="3">
        <v>119</v>
      </c>
      <c r="C133" s="15" t="s">
        <v>153</v>
      </c>
      <c r="D133" s="4" t="s">
        <v>139</v>
      </c>
      <c r="E133" s="3">
        <v>4</v>
      </c>
      <c r="F133" s="12">
        <v>25000</v>
      </c>
      <c r="G133" s="13">
        <f t="shared" si="2"/>
        <v>100000</v>
      </c>
      <c r="H133" s="22" t="s">
        <v>217</v>
      </c>
      <c r="I133" s="22" t="s">
        <v>218</v>
      </c>
    </row>
    <row r="134" spans="2:9" ht="38.25" x14ac:dyDescent="0.25">
      <c r="B134" s="3">
        <v>120</v>
      </c>
      <c r="C134" s="15" t="s">
        <v>154</v>
      </c>
      <c r="D134" s="4" t="s">
        <v>143</v>
      </c>
      <c r="E134" s="3">
        <v>1</v>
      </c>
      <c r="F134" s="12">
        <v>25500</v>
      </c>
      <c r="G134" s="13">
        <f t="shared" si="2"/>
        <v>25500</v>
      </c>
      <c r="H134" s="22" t="s">
        <v>217</v>
      </c>
      <c r="I134" s="22" t="s">
        <v>218</v>
      </c>
    </row>
    <row r="135" spans="2:9" ht="38.25" x14ac:dyDescent="0.25">
      <c r="B135" s="3">
        <v>121</v>
      </c>
      <c r="C135" s="15" t="s">
        <v>155</v>
      </c>
      <c r="D135" s="4" t="s">
        <v>139</v>
      </c>
      <c r="E135" s="3">
        <v>10</v>
      </c>
      <c r="F135" s="12">
        <v>35000</v>
      </c>
      <c r="G135" s="13">
        <f t="shared" si="2"/>
        <v>350000</v>
      </c>
      <c r="H135" s="22" t="s">
        <v>217</v>
      </c>
      <c r="I135" s="22" t="s">
        <v>218</v>
      </c>
    </row>
    <row r="136" spans="2:9" ht="38.25" x14ac:dyDescent="0.25">
      <c r="B136" s="3">
        <v>122</v>
      </c>
      <c r="C136" s="15" t="s">
        <v>156</v>
      </c>
      <c r="D136" s="4" t="s">
        <v>120</v>
      </c>
      <c r="E136" s="3">
        <v>40</v>
      </c>
      <c r="F136" s="12">
        <v>16480</v>
      </c>
      <c r="G136" s="13">
        <f t="shared" si="2"/>
        <v>659200</v>
      </c>
      <c r="H136" s="22" t="s">
        <v>217</v>
      </c>
      <c r="I136" s="22" t="s">
        <v>218</v>
      </c>
    </row>
    <row r="137" spans="2:9" ht="38.25" x14ac:dyDescent="0.25">
      <c r="B137" s="3">
        <v>123</v>
      </c>
      <c r="C137" s="15" t="s">
        <v>157</v>
      </c>
      <c r="D137" s="4" t="s">
        <v>120</v>
      </c>
      <c r="E137" s="3">
        <v>40</v>
      </c>
      <c r="F137" s="12">
        <v>16480</v>
      </c>
      <c r="G137" s="13">
        <f t="shared" si="2"/>
        <v>659200</v>
      </c>
      <c r="H137" s="22" t="s">
        <v>217</v>
      </c>
      <c r="I137" s="22" t="s">
        <v>218</v>
      </c>
    </row>
    <row r="138" spans="2:9" ht="38.25" x14ac:dyDescent="0.25">
      <c r="B138" s="3">
        <v>124</v>
      </c>
      <c r="C138" s="15" t="s">
        <v>158</v>
      </c>
      <c r="D138" s="4" t="s">
        <v>120</v>
      </c>
      <c r="E138" s="3">
        <v>400</v>
      </c>
      <c r="F138" s="12">
        <v>500</v>
      </c>
      <c r="G138" s="13">
        <f t="shared" si="2"/>
        <v>200000</v>
      </c>
      <c r="H138" s="22" t="s">
        <v>217</v>
      </c>
      <c r="I138" s="22" t="s">
        <v>218</v>
      </c>
    </row>
    <row r="139" spans="2:9" ht="38.25" x14ac:dyDescent="0.25">
      <c r="B139" s="3">
        <v>125</v>
      </c>
      <c r="C139" s="15" t="s">
        <v>159</v>
      </c>
      <c r="D139" s="4" t="s">
        <v>120</v>
      </c>
      <c r="E139" s="3">
        <v>4</v>
      </c>
      <c r="F139" s="12">
        <v>29685</v>
      </c>
      <c r="G139" s="13">
        <f t="shared" si="2"/>
        <v>118740</v>
      </c>
      <c r="H139" s="22" t="s">
        <v>217</v>
      </c>
      <c r="I139" s="22" t="s">
        <v>218</v>
      </c>
    </row>
    <row r="140" spans="2:9" x14ac:dyDescent="0.25">
      <c r="B140" s="17" t="s">
        <v>160</v>
      </c>
      <c r="C140" s="17"/>
      <c r="D140" s="17"/>
      <c r="E140" s="17"/>
      <c r="F140" s="9"/>
      <c r="G140" s="13"/>
      <c r="H140" s="22"/>
      <c r="I140" s="22"/>
    </row>
    <row r="141" spans="2:9" x14ac:dyDescent="0.25">
      <c r="B141" s="17" t="s">
        <v>161</v>
      </c>
      <c r="C141" s="17"/>
      <c r="D141" s="17"/>
      <c r="E141" s="17"/>
      <c r="F141" s="9"/>
      <c r="G141" s="13"/>
      <c r="H141" s="22"/>
      <c r="I141" s="22"/>
    </row>
    <row r="142" spans="2:9" ht="51" x14ac:dyDescent="0.25">
      <c r="B142" s="3">
        <v>126</v>
      </c>
      <c r="C142" s="15" t="s">
        <v>162</v>
      </c>
      <c r="D142" s="4" t="s">
        <v>116</v>
      </c>
      <c r="E142" s="3">
        <v>2</v>
      </c>
      <c r="F142" s="12">
        <v>10978</v>
      </c>
      <c r="G142" s="13">
        <f t="shared" si="2"/>
        <v>21956</v>
      </c>
      <c r="H142" s="22" t="s">
        <v>217</v>
      </c>
      <c r="I142" s="22" t="s">
        <v>218</v>
      </c>
    </row>
    <row r="143" spans="2:9" ht="38.25" x14ac:dyDescent="0.25">
      <c r="B143" s="3">
        <v>127</v>
      </c>
      <c r="C143" s="15" t="s">
        <v>163</v>
      </c>
      <c r="D143" s="4" t="s">
        <v>116</v>
      </c>
      <c r="E143" s="3">
        <v>2</v>
      </c>
      <c r="F143" s="12">
        <v>11175</v>
      </c>
      <c r="G143" s="13">
        <f t="shared" si="2"/>
        <v>22350</v>
      </c>
      <c r="H143" s="22" t="s">
        <v>217</v>
      </c>
      <c r="I143" s="22" t="s">
        <v>218</v>
      </c>
    </row>
    <row r="144" spans="2:9" x14ac:dyDescent="0.25">
      <c r="B144" s="17" t="s">
        <v>164</v>
      </c>
      <c r="C144" s="17"/>
      <c r="D144" s="17"/>
      <c r="E144" s="17"/>
      <c r="F144" s="9"/>
      <c r="G144" s="13"/>
      <c r="H144" s="22"/>
      <c r="I144" s="22"/>
    </row>
    <row r="145" spans="2:9" ht="51" x14ac:dyDescent="0.25">
      <c r="B145" s="3">
        <v>128</v>
      </c>
      <c r="C145" s="15" t="s">
        <v>165</v>
      </c>
      <c r="D145" s="4" t="s">
        <v>116</v>
      </c>
      <c r="E145" s="3">
        <v>2</v>
      </c>
      <c r="F145" s="12">
        <v>9223</v>
      </c>
      <c r="G145" s="13">
        <f t="shared" si="2"/>
        <v>18446</v>
      </c>
      <c r="H145" s="22" t="s">
        <v>217</v>
      </c>
      <c r="I145" s="22" t="s">
        <v>218</v>
      </c>
    </row>
    <row r="146" spans="2:9" ht="89.25" x14ac:dyDescent="0.25">
      <c r="B146" s="3">
        <v>129</v>
      </c>
      <c r="C146" s="15" t="s">
        <v>166</v>
      </c>
      <c r="D146" s="4" t="s">
        <v>167</v>
      </c>
      <c r="E146" s="3">
        <v>4</v>
      </c>
      <c r="F146" s="12">
        <v>20000</v>
      </c>
      <c r="G146" s="13">
        <f t="shared" si="2"/>
        <v>80000</v>
      </c>
      <c r="H146" s="22" t="s">
        <v>217</v>
      </c>
      <c r="I146" s="22" t="s">
        <v>218</v>
      </c>
    </row>
    <row r="147" spans="2:9" ht="51" x14ac:dyDescent="0.25">
      <c r="B147" s="3">
        <v>130</v>
      </c>
      <c r="C147" s="15" t="s">
        <v>168</v>
      </c>
      <c r="D147" s="4" t="s">
        <v>116</v>
      </c>
      <c r="E147" s="3">
        <v>3</v>
      </c>
      <c r="F147" s="12">
        <v>6761</v>
      </c>
      <c r="G147" s="13">
        <f t="shared" si="2"/>
        <v>20283</v>
      </c>
      <c r="H147" s="22" t="s">
        <v>217</v>
      </c>
      <c r="I147" s="22" t="s">
        <v>218</v>
      </c>
    </row>
    <row r="148" spans="2:9" ht="51" x14ac:dyDescent="0.25">
      <c r="B148" s="3">
        <v>131</v>
      </c>
      <c r="C148" s="15" t="s">
        <v>169</v>
      </c>
      <c r="D148" s="4" t="s">
        <v>116</v>
      </c>
      <c r="E148" s="3">
        <v>2</v>
      </c>
      <c r="F148" s="12">
        <v>11201</v>
      </c>
      <c r="G148" s="13">
        <f t="shared" si="2"/>
        <v>22402</v>
      </c>
      <c r="H148" s="22" t="s">
        <v>217</v>
      </c>
      <c r="I148" s="22" t="s">
        <v>218</v>
      </c>
    </row>
    <row r="149" spans="2:9" ht="51" x14ac:dyDescent="0.25">
      <c r="B149" s="3">
        <v>132</v>
      </c>
      <c r="C149" s="15" t="s">
        <v>170</v>
      </c>
      <c r="D149" s="4" t="s">
        <v>116</v>
      </c>
      <c r="E149" s="3">
        <v>2</v>
      </c>
      <c r="F149" s="12">
        <v>8096</v>
      </c>
      <c r="G149" s="13">
        <f t="shared" si="2"/>
        <v>16192</v>
      </c>
      <c r="H149" s="22" t="s">
        <v>217</v>
      </c>
      <c r="I149" s="22" t="s">
        <v>218</v>
      </c>
    </row>
    <row r="150" spans="2:9" ht="63.75" x14ac:dyDescent="0.25">
      <c r="B150" s="3">
        <v>133</v>
      </c>
      <c r="C150" s="15" t="s">
        <v>171</v>
      </c>
      <c r="D150" s="4" t="s">
        <v>116</v>
      </c>
      <c r="E150" s="3">
        <v>3</v>
      </c>
      <c r="F150" s="12">
        <v>11142</v>
      </c>
      <c r="G150" s="13">
        <f t="shared" si="2"/>
        <v>33426</v>
      </c>
      <c r="H150" s="22" t="s">
        <v>217</v>
      </c>
      <c r="I150" s="22" t="s">
        <v>218</v>
      </c>
    </row>
    <row r="151" spans="2:9" x14ac:dyDescent="0.25">
      <c r="B151" s="17" t="s">
        <v>172</v>
      </c>
      <c r="C151" s="17"/>
      <c r="D151" s="17"/>
      <c r="E151" s="17"/>
      <c r="F151" s="9"/>
      <c r="G151" s="13"/>
      <c r="H151" s="22"/>
      <c r="I151" s="22"/>
    </row>
    <row r="152" spans="2:9" x14ac:dyDescent="0.25">
      <c r="B152" s="17" t="s">
        <v>173</v>
      </c>
      <c r="C152" s="17"/>
      <c r="D152" s="17"/>
      <c r="E152" s="17"/>
      <c r="F152" s="9"/>
      <c r="G152" s="13"/>
      <c r="H152" s="22"/>
      <c r="I152" s="22"/>
    </row>
    <row r="153" spans="2:9" ht="51" x14ac:dyDescent="0.25">
      <c r="B153" s="3">
        <v>134</v>
      </c>
      <c r="C153" s="11" t="s">
        <v>174</v>
      </c>
      <c r="D153" s="4" t="s">
        <v>175</v>
      </c>
      <c r="E153" s="3">
        <v>2</v>
      </c>
      <c r="F153" s="12">
        <v>15000</v>
      </c>
      <c r="G153" s="13">
        <f t="shared" si="2"/>
        <v>30000</v>
      </c>
      <c r="H153" s="22" t="s">
        <v>217</v>
      </c>
      <c r="I153" s="22" t="s">
        <v>218</v>
      </c>
    </row>
    <row r="154" spans="2:9" x14ac:dyDescent="0.25">
      <c r="B154" s="17" t="s">
        <v>176</v>
      </c>
      <c r="C154" s="17"/>
      <c r="D154" s="17"/>
      <c r="E154" s="17"/>
      <c r="F154" s="9"/>
      <c r="G154" s="13"/>
      <c r="H154" s="22"/>
      <c r="I154" s="22"/>
    </row>
    <row r="155" spans="2:9" ht="38.25" x14ac:dyDescent="0.25">
      <c r="B155" s="3">
        <v>135</v>
      </c>
      <c r="C155" s="11" t="s">
        <v>177</v>
      </c>
      <c r="D155" s="4" t="s">
        <v>116</v>
      </c>
      <c r="E155" s="3">
        <v>1</v>
      </c>
      <c r="F155" s="12">
        <v>303000</v>
      </c>
      <c r="G155" s="13">
        <f t="shared" si="2"/>
        <v>303000</v>
      </c>
      <c r="H155" s="22" t="s">
        <v>217</v>
      </c>
      <c r="I155" s="22" t="s">
        <v>218</v>
      </c>
    </row>
    <row r="156" spans="2:9" x14ac:dyDescent="0.25">
      <c r="B156" s="17" t="s">
        <v>178</v>
      </c>
      <c r="C156" s="17"/>
      <c r="D156" s="17"/>
      <c r="E156" s="17"/>
      <c r="F156" s="9"/>
      <c r="G156" s="13"/>
      <c r="H156" s="22"/>
      <c r="I156" s="22"/>
    </row>
    <row r="157" spans="2:9" ht="38.25" x14ac:dyDescent="0.25">
      <c r="B157" s="3">
        <v>136</v>
      </c>
      <c r="C157" s="15" t="s">
        <v>179</v>
      </c>
      <c r="D157" s="4" t="s">
        <v>127</v>
      </c>
      <c r="E157" s="3">
        <v>7</v>
      </c>
      <c r="F157" s="12">
        <v>153990</v>
      </c>
      <c r="G157" s="13">
        <f t="shared" si="2"/>
        <v>1077930</v>
      </c>
      <c r="H157" s="22" t="s">
        <v>217</v>
      </c>
      <c r="I157" s="22" t="s">
        <v>218</v>
      </c>
    </row>
    <row r="158" spans="2:9" ht="38.25" x14ac:dyDescent="0.25">
      <c r="B158" s="3">
        <v>137</v>
      </c>
      <c r="C158" s="15" t="s">
        <v>180</v>
      </c>
      <c r="D158" s="4" t="s">
        <v>127</v>
      </c>
      <c r="E158" s="3">
        <v>5</v>
      </c>
      <c r="F158" s="12">
        <v>117605</v>
      </c>
      <c r="G158" s="13">
        <f t="shared" si="2"/>
        <v>588025</v>
      </c>
      <c r="H158" s="22" t="s">
        <v>217</v>
      </c>
      <c r="I158" s="22" t="s">
        <v>218</v>
      </c>
    </row>
    <row r="159" spans="2:9" ht="51" x14ac:dyDescent="0.25">
      <c r="B159" s="3">
        <v>138</v>
      </c>
      <c r="C159" s="15" t="s">
        <v>181</v>
      </c>
      <c r="D159" s="4" t="s">
        <v>127</v>
      </c>
      <c r="E159" s="3">
        <v>7</v>
      </c>
      <c r="F159" s="12">
        <v>97152</v>
      </c>
      <c r="G159" s="13">
        <f t="shared" si="2"/>
        <v>680064</v>
      </c>
      <c r="H159" s="22" t="s">
        <v>217</v>
      </c>
      <c r="I159" s="22" t="s">
        <v>218</v>
      </c>
    </row>
    <row r="160" spans="2:9" ht="38.25" x14ac:dyDescent="0.25">
      <c r="B160" s="3">
        <v>139</v>
      </c>
      <c r="C160" s="15" t="s">
        <v>182</v>
      </c>
      <c r="D160" s="4" t="s">
        <v>127</v>
      </c>
      <c r="E160" s="3">
        <v>3</v>
      </c>
      <c r="F160" s="12">
        <v>175328</v>
      </c>
      <c r="G160" s="13">
        <f t="shared" si="2"/>
        <v>525984</v>
      </c>
      <c r="H160" s="22" t="s">
        <v>217</v>
      </c>
      <c r="I160" s="22" t="s">
        <v>218</v>
      </c>
    </row>
    <row r="161" spans="2:9" ht="38.25" x14ac:dyDescent="0.25">
      <c r="B161" s="3">
        <v>140</v>
      </c>
      <c r="C161" s="15" t="s">
        <v>183</v>
      </c>
      <c r="D161" s="4" t="s">
        <v>127</v>
      </c>
      <c r="E161" s="3">
        <v>5</v>
      </c>
      <c r="F161" s="12">
        <v>115315</v>
      </c>
      <c r="G161" s="13">
        <f t="shared" si="2"/>
        <v>576575</v>
      </c>
      <c r="H161" s="22" t="s">
        <v>217</v>
      </c>
      <c r="I161" s="22" t="s">
        <v>218</v>
      </c>
    </row>
    <row r="162" spans="2:9" ht="63.75" x14ac:dyDescent="0.25">
      <c r="B162" s="3">
        <v>141</v>
      </c>
      <c r="C162" s="15" t="s">
        <v>184</v>
      </c>
      <c r="D162" s="4" t="s">
        <v>127</v>
      </c>
      <c r="E162" s="3">
        <v>7</v>
      </c>
      <c r="F162" s="12">
        <v>72140</v>
      </c>
      <c r="G162" s="13">
        <f t="shared" si="2"/>
        <v>504980</v>
      </c>
      <c r="H162" s="22" t="s">
        <v>217</v>
      </c>
      <c r="I162" s="22" t="s">
        <v>218</v>
      </c>
    </row>
    <row r="163" spans="2:9" ht="51" x14ac:dyDescent="0.25">
      <c r="B163" s="3">
        <v>142</v>
      </c>
      <c r="C163" s="15" t="s">
        <v>185</v>
      </c>
      <c r="D163" s="4" t="s">
        <v>127</v>
      </c>
      <c r="E163" s="3">
        <v>3</v>
      </c>
      <c r="F163" s="12">
        <v>93825</v>
      </c>
      <c r="G163" s="13">
        <f t="shared" si="2"/>
        <v>281475</v>
      </c>
      <c r="H163" s="22" t="s">
        <v>217</v>
      </c>
      <c r="I163" s="22" t="s">
        <v>218</v>
      </c>
    </row>
    <row r="164" spans="2:9" ht="38.25" x14ac:dyDescent="0.25">
      <c r="B164" s="3">
        <v>143</v>
      </c>
      <c r="C164" s="15" t="s">
        <v>186</v>
      </c>
      <c r="D164" s="4" t="s">
        <v>127</v>
      </c>
      <c r="E164" s="3">
        <v>7</v>
      </c>
      <c r="F164" s="12">
        <v>119748</v>
      </c>
      <c r="G164" s="13">
        <f t="shared" si="2"/>
        <v>838236</v>
      </c>
      <c r="H164" s="22" t="s">
        <v>217</v>
      </c>
      <c r="I164" s="22" t="s">
        <v>218</v>
      </c>
    </row>
    <row r="165" spans="2:9" x14ac:dyDescent="0.25">
      <c r="B165" s="17" t="s">
        <v>187</v>
      </c>
      <c r="C165" s="17"/>
      <c r="D165" s="17"/>
      <c r="E165" s="17"/>
      <c r="F165" s="9"/>
      <c r="G165" s="13"/>
      <c r="H165" s="22"/>
      <c r="I165" s="22"/>
    </row>
    <row r="166" spans="2:9" ht="51" x14ac:dyDescent="0.25">
      <c r="B166" s="3">
        <v>144</v>
      </c>
      <c r="C166" s="15" t="s">
        <v>188</v>
      </c>
      <c r="D166" s="4" t="s">
        <v>116</v>
      </c>
      <c r="E166" s="3">
        <v>2</v>
      </c>
      <c r="F166" s="12">
        <v>69010</v>
      </c>
      <c r="G166" s="13">
        <f t="shared" si="2"/>
        <v>138020</v>
      </c>
      <c r="H166" s="22" t="s">
        <v>217</v>
      </c>
      <c r="I166" s="22" t="s">
        <v>218</v>
      </c>
    </row>
    <row r="167" spans="2:9" ht="51" x14ac:dyDescent="0.25">
      <c r="B167" s="3">
        <v>145</v>
      </c>
      <c r="C167" s="15" t="s">
        <v>189</v>
      </c>
      <c r="D167" s="4" t="s">
        <v>116</v>
      </c>
      <c r="E167" s="3">
        <v>2</v>
      </c>
      <c r="F167" s="12">
        <v>61618</v>
      </c>
      <c r="G167" s="13">
        <f t="shared" si="2"/>
        <v>123236</v>
      </c>
      <c r="H167" s="22" t="s">
        <v>217</v>
      </c>
      <c r="I167" s="22" t="s">
        <v>218</v>
      </c>
    </row>
    <row r="168" spans="2:9" ht="63.75" x14ac:dyDescent="0.25">
      <c r="B168" s="3">
        <v>146</v>
      </c>
      <c r="C168" s="15" t="s">
        <v>190</v>
      </c>
      <c r="D168" s="4" t="s">
        <v>116</v>
      </c>
      <c r="E168" s="3">
        <v>2</v>
      </c>
      <c r="F168" s="12">
        <v>61618</v>
      </c>
      <c r="G168" s="13">
        <f t="shared" si="2"/>
        <v>123236</v>
      </c>
      <c r="H168" s="22" t="s">
        <v>217</v>
      </c>
      <c r="I168" s="22" t="s">
        <v>218</v>
      </c>
    </row>
    <row r="169" spans="2:9" ht="38.25" x14ac:dyDescent="0.25">
      <c r="B169" s="3">
        <v>147</v>
      </c>
      <c r="C169" s="15" t="s">
        <v>191</v>
      </c>
      <c r="D169" s="4" t="s">
        <v>116</v>
      </c>
      <c r="E169" s="3">
        <v>1</v>
      </c>
      <c r="F169" s="12">
        <v>61618</v>
      </c>
      <c r="G169" s="13">
        <f t="shared" si="2"/>
        <v>61618</v>
      </c>
      <c r="H169" s="22" t="s">
        <v>217</v>
      </c>
      <c r="I169" s="22" t="s">
        <v>218</v>
      </c>
    </row>
    <row r="170" spans="2:9" ht="38.25" x14ac:dyDescent="0.25">
      <c r="B170" s="3">
        <v>148</v>
      </c>
      <c r="C170" s="15" t="s">
        <v>192</v>
      </c>
      <c r="D170" s="4" t="s">
        <v>116</v>
      </c>
      <c r="E170" s="3">
        <v>2</v>
      </c>
      <c r="F170" s="12">
        <v>61618</v>
      </c>
      <c r="G170" s="13">
        <f t="shared" si="2"/>
        <v>123236</v>
      </c>
      <c r="H170" s="22" t="s">
        <v>217</v>
      </c>
      <c r="I170" s="22" t="s">
        <v>218</v>
      </c>
    </row>
    <row r="171" spans="2:9" ht="51" x14ac:dyDescent="0.25">
      <c r="B171" s="3">
        <v>149</v>
      </c>
      <c r="C171" s="15" t="s">
        <v>193</v>
      </c>
      <c r="D171" s="4" t="s">
        <v>116</v>
      </c>
      <c r="E171" s="3">
        <v>2</v>
      </c>
      <c r="F171" s="12">
        <v>61618</v>
      </c>
      <c r="G171" s="13">
        <f t="shared" si="2"/>
        <v>123236</v>
      </c>
      <c r="H171" s="22" t="s">
        <v>217</v>
      </c>
      <c r="I171" s="22" t="s">
        <v>218</v>
      </c>
    </row>
    <row r="172" spans="2:9" ht="51" x14ac:dyDescent="0.25">
      <c r="B172" s="3">
        <v>150</v>
      </c>
      <c r="C172" s="15" t="s">
        <v>194</v>
      </c>
      <c r="D172" s="4" t="s">
        <v>116</v>
      </c>
      <c r="E172" s="3">
        <v>1</v>
      </c>
      <c r="F172" s="12">
        <v>61618</v>
      </c>
      <c r="G172" s="13">
        <f t="shared" ref="G172:G192" si="3">F172*E172</f>
        <v>61618</v>
      </c>
      <c r="H172" s="22" t="s">
        <v>217</v>
      </c>
      <c r="I172" s="22" t="s">
        <v>218</v>
      </c>
    </row>
    <row r="173" spans="2:9" ht="38.25" x14ac:dyDescent="0.25">
      <c r="B173" s="3">
        <v>151</v>
      </c>
      <c r="C173" s="15" t="s">
        <v>195</v>
      </c>
      <c r="D173" s="4" t="s">
        <v>116</v>
      </c>
      <c r="E173" s="3">
        <v>2</v>
      </c>
      <c r="F173" s="12">
        <v>61618</v>
      </c>
      <c r="G173" s="13">
        <f t="shared" si="3"/>
        <v>123236</v>
      </c>
      <c r="H173" s="22" t="s">
        <v>217</v>
      </c>
      <c r="I173" s="22" t="s">
        <v>218</v>
      </c>
    </row>
    <row r="174" spans="2:9" x14ac:dyDescent="0.25">
      <c r="B174" s="17" t="s">
        <v>196</v>
      </c>
      <c r="C174" s="17"/>
      <c r="D174" s="17"/>
      <c r="E174" s="17"/>
      <c r="F174" s="9"/>
      <c r="G174" s="13"/>
      <c r="H174" s="22"/>
      <c r="I174" s="22"/>
    </row>
    <row r="175" spans="2:9" ht="51" x14ac:dyDescent="0.25">
      <c r="B175" s="3">
        <v>152</v>
      </c>
      <c r="C175" s="15" t="s">
        <v>197</v>
      </c>
      <c r="D175" s="4" t="s">
        <v>116</v>
      </c>
      <c r="E175" s="3">
        <v>4</v>
      </c>
      <c r="F175" s="12">
        <v>111767</v>
      </c>
      <c r="G175" s="13">
        <f t="shared" si="3"/>
        <v>447068</v>
      </c>
      <c r="H175" s="22" t="s">
        <v>217</v>
      </c>
      <c r="I175" s="22" t="s">
        <v>218</v>
      </c>
    </row>
    <row r="176" spans="2:9" ht="51" x14ac:dyDescent="0.25">
      <c r="B176" s="3">
        <v>153</v>
      </c>
      <c r="C176" s="15" t="s">
        <v>198</v>
      </c>
      <c r="D176" s="4" t="s">
        <v>116</v>
      </c>
      <c r="E176" s="3">
        <v>4</v>
      </c>
      <c r="F176" s="12">
        <v>67077</v>
      </c>
      <c r="G176" s="13">
        <f t="shared" si="3"/>
        <v>268308</v>
      </c>
      <c r="H176" s="22" t="s">
        <v>217</v>
      </c>
      <c r="I176" s="22" t="s">
        <v>218</v>
      </c>
    </row>
    <row r="177" spans="2:9" ht="63.75" x14ac:dyDescent="0.25">
      <c r="B177" s="3">
        <v>154</v>
      </c>
      <c r="C177" s="15" t="s">
        <v>199</v>
      </c>
      <c r="D177" s="4" t="s">
        <v>116</v>
      </c>
      <c r="E177" s="3">
        <v>4</v>
      </c>
      <c r="F177" s="12">
        <v>201200</v>
      </c>
      <c r="G177" s="13">
        <f t="shared" si="3"/>
        <v>804800</v>
      </c>
      <c r="H177" s="22" t="s">
        <v>217</v>
      </c>
      <c r="I177" s="22" t="s">
        <v>218</v>
      </c>
    </row>
    <row r="178" spans="2:9" ht="51" x14ac:dyDescent="0.25">
      <c r="B178" s="3">
        <v>155</v>
      </c>
      <c r="C178" s="15" t="s">
        <v>200</v>
      </c>
      <c r="D178" s="4" t="s">
        <v>116</v>
      </c>
      <c r="E178" s="3">
        <v>2</v>
      </c>
      <c r="F178" s="12">
        <v>111767</v>
      </c>
      <c r="G178" s="13">
        <f t="shared" si="3"/>
        <v>223534</v>
      </c>
      <c r="H178" s="22" t="s">
        <v>217</v>
      </c>
      <c r="I178" s="22" t="s">
        <v>218</v>
      </c>
    </row>
    <row r="179" spans="2:9" ht="38.25" x14ac:dyDescent="0.25">
      <c r="B179" s="3">
        <v>156</v>
      </c>
      <c r="C179" s="15" t="s">
        <v>201</v>
      </c>
      <c r="D179" s="4" t="s">
        <v>116</v>
      </c>
      <c r="E179" s="3">
        <v>4</v>
      </c>
      <c r="F179" s="12">
        <v>67077</v>
      </c>
      <c r="G179" s="13">
        <f t="shared" si="3"/>
        <v>268308</v>
      </c>
      <c r="H179" s="22" t="s">
        <v>217</v>
      </c>
      <c r="I179" s="22" t="s">
        <v>218</v>
      </c>
    </row>
    <row r="180" spans="2:9" ht="51" x14ac:dyDescent="0.25">
      <c r="B180" s="3">
        <v>157</v>
      </c>
      <c r="C180" s="15" t="s">
        <v>202</v>
      </c>
      <c r="D180" s="4" t="s">
        <v>116</v>
      </c>
      <c r="E180" s="3">
        <v>4</v>
      </c>
      <c r="F180" s="12">
        <v>111767</v>
      </c>
      <c r="G180" s="13">
        <f t="shared" si="3"/>
        <v>447068</v>
      </c>
      <c r="H180" s="22" t="s">
        <v>217</v>
      </c>
      <c r="I180" s="22" t="s">
        <v>218</v>
      </c>
    </row>
    <row r="181" spans="2:9" ht="38.25" x14ac:dyDescent="0.25">
      <c r="B181" s="3">
        <v>158</v>
      </c>
      <c r="C181" s="15" t="s">
        <v>203</v>
      </c>
      <c r="D181" s="4" t="s">
        <v>116</v>
      </c>
      <c r="E181" s="3">
        <v>4</v>
      </c>
      <c r="F181" s="12">
        <v>67077</v>
      </c>
      <c r="G181" s="13">
        <f t="shared" si="3"/>
        <v>268308</v>
      </c>
      <c r="H181" s="22" t="s">
        <v>217</v>
      </c>
      <c r="I181" s="22" t="s">
        <v>218</v>
      </c>
    </row>
    <row r="182" spans="2:9" x14ac:dyDescent="0.25">
      <c r="B182" s="17" t="s">
        <v>204</v>
      </c>
      <c r="C182" s="17"/>
      <c r="D182" s="17"/>
      <c r="E182" s="17"/>
      <c r="F182" s="9"/>
      <c r="G182" s="13"/>
      <c r="H182" s="22"/>
      <c r="I182" s="22"/>
    </row>
    <row r="183" spans="2:9" ht="38.25" x14ac:dyDescent="0.25">
      <c r="B183" s="3">
        <v>159</v>
      </c>
      <c r="C183" s="15" t="s">
        <v>205</v>
      </c>
      <c r="D183" s="4" t="s">
        <v>127</v>
      </c>
      <c r="E183" s="3">
        <v>8</v>
      </c>
      <c r="F183" s="12">
        <v>67077</v>
      </c>
      <c r="G183" s="13">
        <f t="shared" si="3"/>
        <v>536616</v>
      </c>
      <c r="H183" s="22" t="s">
        <v>217</v>
      </c>
      <c r="I183" s="22" t="s">
        <v>218</v>
      </c>
    </row>
    <row r="184" spans="2:9" ht="38.25" x14ac:dyDescent="0.25">
      <c r="B184" s="3">
        <v>160</v>
      </c>
      <c r="C184" s="15" t="s">
        <v>206</v>
      </c>
      <c r="D184" s="4" t="s">
        <v>127</v>
      </c>
      <c r="E184" s="3">
        <v>30</v>
      </c>
      <c r="F184" s="12">
        <v>32155</v>
      </c>
      <c r="G184" s="13">
        <f t="shared" si="3"/>
        <v>964650</v>
      </c>
      <c r="H184" s="22" t="s">
        <v>217</v>
      </c>
      <c r="I184" s="22" t="s">
        <v>218</v>
      </c>
    </row>
    <row r="185" spans="2:9" ht="38.25" x14ac:dyDescent="0.25">
      <c r="B185" s="3">
        <v>161</v>
      </c>
      <c r="C185" s="15" t="s">
        <v>207</v>
      </c>
      <c r="D185" s="4" t="s">
        <v>127</v>
      </c>
      <c r="E185" s="3">
        <v>12</v>
      </c>
      <c r="F185" s="12">
        <v>76507</v>
      </c>
      <c r="G185" s="13">
        <f t="shared" si="3"/>
        <v>918084</v>
      </c>
      <c r="H185" s="22" t="s">
        <v>217</v>
      </c>
      <c r="I185" s="22" t="s">
        <v>218</v>
      </c>
    </row>
    <row r="186" spans="2:9" ht="38.25" x14ac:dyDescent="0.25">
      <c r="B186" s="3">
        <v>162</v>
      </c>
      <c r="C186" s="15" t="s">
        <v>208</v>
      </c>
      <c r="D186" s="4" t="s">
        <v>127</v>
      </c>
      <c r="E186" s="3">
        <v>4</v>
      </c>
      <c r="F186" s="12">
        <v>63065</v>
      </c>
      <c r="G186" s="13">
        <f t="shared" si="3"/>
        <v>252260</v>
      </c>
      <c r="H186" s="22" t="s">
        <v>217</v>
      </c>
      <c r="I186" s="22" t="s">
        <v>218</v>
      </c>
    </row>
    <row r="187" spans="2:9" ht="38.25" x14ac:dyDescent="0.25">
      <c r="B187" s="3">
        <v>163</v>
      </c>
      <c r="C187" s="15" t="s">
        <v>209</v>
      </c>
      <c r="D187" s="4" t="s">
        <v>120</v>
      </c>
      <c r="E187" s="3">
        <v>2</v>
      </c>
      <c r="F187" s="12">
        <v>184430</v>
      </c>
      <c r="G187" s="13">
        <f t="shared" si="3"/>
        <v>368860</v>
      </c>
      <c r="H187" s="22" t="s">
        <v>217</v>
      </c>
      <c r="I187" s="22" t="s">
        <v>218</v>
      </c>
    </row>
    <row r="188" spans="2:9" ht="76.5" x14ac:dyDescent="0.25">
      <c r="B188" s="3">
        <v>164</v>
      </c>
      <c r="C188" s="15" t="s">
        <v>210</v>
      </c>
      <c r="D188" s="4" t="s">
        <v>127</v>
      </c>
      <c r="E188" s="16">
        <v>1</v>
      </c>
      <c r="F188" s="12">
        <v>2097200</v>
      </c>
      <c r="G188" s="13">
        <f t="shared" si="3"/>
        <v>2097200</v>
      </c>
      <c r="H188" s="22" t="s">
        <v>217</v>
      </c>
      <c r="I188" s="22" t="s">
        <v>218</v>
      </c>
    </row>
    <row r="189" spans="2:9" ht="51" x14ac:dyDescent="0.25">
      <c r="B189" s="3">
        <v>165</v>
      </c>
      <c r="C189" s="11" t="s">
        <v>211</v>
      </c>
      <c r="D189" s="4" t="s">
        <v>116</v>
      </c>
      <c r="E189" s="3">
        <v>1</v>
      </c>
      <c r="F189" s="12">
        <v>350000</v>
      </c>
      <c r="G189" s="13">
        <f t="shared" si="3"/>
        <v>350000</v>
      </c>
      <c r="H189" s="22" t="s">
        <v>217</v>
      </c>
      <c r="I189" s="22" t="s">
        <v>218</v>
      </c>
    </row>
    <row r="190" spans="2:9" ht="165.75" x14ac:dyDescent="0.25">
      <c r="B190" s="3">
        <v>166</v>
      </c>
      <c r="C190" s="15" t="s">
        <v>212</v>
      </c>
      <c r="D190" s="4" t="s">
        <v>116</v>
      </c>
      <c r="E190" s="3">
        <v>1</v>
      </c>
      <c r="F190" s="12">
        <v>3700000</v>
      </c>
      <c r="G190" s="13">
        <f t="shared" si="3"/>
        <v>3700000</v>
      </c>
      <c r="H190" s="22" t="s">
        <v>217</v>
      </c>
      <c r="I190" s="22" t="s">
        <v>218</v>
      </c>
    </row>
    <row r="191" spans="2:9" x14ac:dyDescent="0.25">
      <c r="B191" s="17" t="s">
        <v>213</v>
      </c>
      <c r="C191" s="17"/>
      <c r="D191" s="17"/>
      <c r="E191" s="17"/>
      <c r="F191" s="9"/>
      <c r="G191" s="13"/>
      <c r="H191" s="22"/>
      <c r="I191" s="22"/>
    </row>
    <row r="192" spans="2:9" ht="38.25" x14ac:dyDescent="0.25">
      <c r="B192" s="3">
        <v>167</v>
      </c>
      <c r="C192" s="11" t="s">
        <v>214</v>
      </c>
      <c r="D192" s="4" t="s">
        <v>127</v>
      </c>
      <c r="E192" s="3">
        <v>4</v>
      </c>
      <c r="F192" s="12">
        <v>18975</v>
      </c>
      <c r="G192" s="13">
        <f t="shared" si="3"/>
        <v>75900</v>
      </c>
      <c r="H192" s="22" t="s">
        <v>217</v>
      </c>
      <c r="I192" s="22" t="s">
        <v>218</v>
      </c>
    </row>
  </sheetData>
  <mergeCells count="23">
    <mergeCell ref="B106:E106"/>
    <mergeCell ref="B3:I3"/>
    <mergeCell ref="B103:I103"/>
    <mergeCell ref="B1:F1"/>
    <mergeCell ref="B2:G2"/>
    <mergeCell ref="B104:E104"/>
    <mergeCell ref="B154:E154"/>
    <mergeCell ref="B107:E107"/>
    <mergeCell ref="B116:E116"/>
    <mergeCell ref="B119:E119"/>
    <mergeCell ref="B124:E124"/>
    <mergeCell ref="B127:E127"/>
    <mergeCell ref="B129:E129"/>
    <mergeCell ref="B140:E140"/>
    <mergeCell ref="B141:E141"/>
    <mergeCell ref="B144:E144"/>
    <mergeCell ref="B151:E151"/>
    <mergeCell ref="B152:E152"/>
    <mergeCell ref="B156:E156"/>
    <mergeCell ref="B165:E165"/>
    <mergeCell ref="B174:E174"/>
    <mergeCell ref="B182:E182"/>
    <mergeCell ref="B191:E1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2023-04-04T10:05:03Z</dcterms:modified>
</cp:coreProperties>
</file>