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КП на ПХВ ГИЦ (инфекция)\ГОБМП\Объявление\2023\ЗЦП\ЗЦП 9 (оарит и кабинет крови)\"/>
    </mc:Choice>
  </mc:AlternateContent>
  <bookViews>
    <workbookView xWindow="0" yWindow="0" windowWidth="19200" windowHeight="69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Лист1!$A$3:$G$76</definedName>
    <definedName name="_xlnm.Print_Area" localSheetId="0">Лист1!$A$2:$G$4</definedName>
  </definedNames>
  <calcPr calcId="152511"/>
</workbook>
</file>

<file path=xl/calcChain.xml><?xml version="1.0" encoding="utf-8"?>
<calcChain xmlns="http://schemas.openxmlformats.org/spreadsheetml/2006/main">
  <c r="G91" i="1" l="1"/>
  <c r="G90" i="1"/>
  <c r="G89" i="1"/>
  <c r="G88" i="1"/>
  <c r="G87" i="1"/>
  <c r="G85" i="1"/>
  <c r="G83" i="1"/>
  <c r="G82" i="1"/>
  <c r="G81" i="1"/>
  <c r="G80" i="1"/>
  <c r="G79" i="1"/>
  <c r="G78" i="1"/>
  <c r="G76" i="1"/>
  <c r="G75" i="1"/>
  <c r="G74" i="1"/>
  <c r="G73" i="1"/>
  <c r="G72" i="1"/>
  <c r="G71" i="1"/>
  <c r="G70" i="1"/>
  <c r="G68" i="1"/>
  <c r="G67" i="1"/>
  <c r="G66" i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0" i="1"/>
  <c r="G48" i="1"/>
  <c r="G45" i="1"/>
  <c r="G44" i="1"/>
  <c r="G43" i="1"/>
  <c r="G42" i="1"/>
  <c r="G41" i="1"/>
  <c r="G40" i="1"/>
  <c r="G38" i="1"/>
  <c r="G37" i="1"/>
  <c r="G34" i="1"/>
  <c r="G33" i="1"/>
  <c r="G31" i="1"/>
  <c r="G30" i="1"/>
  <c r="G29" i="1"/>
  <c r="G28" i="1"/>
  <c r="G26" i="1"/>
  <c r="G25" i="1"/>
  <c r="G23" i="1"/>
  <c r="G22" i="1"/>
  <c r="G21" i="1"/>
  <c r="G20" i="1"/>
  <c r="G19" i="1"/>
  <c r="G18" i="1"/>
  <c r="G17" i="1"/>
  <c r="G16" i="1"/>
  <c r="G13" i="1"/>
  <c r="G9" i="1"/>
  <c r="G8" i="1"/>
  <c r="G7" i="1"/>
  <c r="G6" i="1"/>
  <c r="G4" i="1"/>
</calcChain>
</file>

<file path=xl/sharedStrings.xml><?xml version="1.0" encoding="utf-8"?>
<sst xmlns="http://schemas.openxmlformats.org/spreadsheetml/2006/main" count="304" uniqueCount="115">
  <si>
    <t>№ лота</t>
  </si>
  <si>
    <t>Наименование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</si>
  <si>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</si>
  <si>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</si>
  <si>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</si>
  <si>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</si>
  <si>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</si>
  <si>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</si>
  <si>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</si>
  <si>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r>
      <rPr>
        <sz val="10"/>
        <color rgb="FF000000"/>
        <rFont val="Times New Roman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charset val="204"/>
      </rPr>
      <t xml:space="preserve">Лента на </t>
    </r>
    <r>
      <rPr>
        <b/>
        <sz val="10"/>
        <rFont val="Times New Roman"/>
        <charset val="204"/>
      </rPr>
      <t>21</t>
    </r>
    <r>
      <rPr>
        <sz val="10"/>
        <color rgb="FFFF0000"/>
        <rFont val="Times New Roman"/>
        <charset val="204"/>
      </rPr>
      <t xml:space="preserve"> </t>
    </r>
    <r>
      <rPr>
        <sz val="10"/>
        <color rgb="FF000000"/>
        <rFont val="Times New Roman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</si>
  <si>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</si>
  <si>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t>наб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</si>
  <si>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</si>
  <si>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</si>
  <si>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</si>
  <si>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</si>
  <si>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упаковка</t>
  </si>
  <si>
    <t>Эритротест - Цоликлон Анти -В диагностический  жидкий для определения групп крови человека системы АВО (антитела моноклональные Анти В) 10 мл (1 уп -10шт)</t>
  </si>
  <si>
    <t>Эритротест- Цоликлон Анти-D - антитела диагностические моноклональные для определения резус-принадлежности крови человека (анти-Rh0(D)LGM)10ml( 1уп -10 шт)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</si>
  <si>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</si>
  <si>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</si>
  <si>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</si>
  <si>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</si>
  <si>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>Анализатор кислотно-щелочного и газового состава крови ABL 800</t>
  </si>
  <si>
    <t xml:space="preserve">                      Диагностика краснухи</t>
  </si>
  <si>
    <t>Ежеквартальный сервисный обслуживания ИФА анализатор StatFax 4300</t>
  </si>
  <si>
    <t>набор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</si>
  <si>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</si>
  <si>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</si>
  <si>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r>
      <rPr>
        <b/>
        <sz val="10"/>
        <color indexed="8"/>
        <rFont val="Times New Roman"/>
        <charset val="204"/>
      </rPr>
      <t xml:space="preserve">Пластина с луночками для серологических реакции,пластмасса. </t>
    </r>
    <r>
      <rPr>
        <sz val="10"/>
        <color indexed="8"/>
        <rFont val="Times New Roman"/>
        <charset val="204"/>
      </rPr>
      <t xml:space="preserve">Планшет  серологическии 72 лунки*2 мл </t>
    </r>
  </si>
  <si>
    <t>шт.</t>
  </si>
  <si>
    <t>Лоток эмалированный  30 х 40 см</t>
  </si>
  <si>
    <t>Шт.</t>
  </si>
  <si>
    <t>Лоток эмалированный 20см х30см</t>
  </si>
  <si>
    <t>Лампочка для микроскопа (лампочка 6V 20W ESB)</t>
  </si>
  <si>
    <t xml:space="preserve">штук </t>
  </si>
  <si>
    <t>Микропробирки ВD Microtainer K2Eдля взятия капиллярной крови 0,25-0,5 мл, 50 шт/уп</t>
  </si>
  <si>
    <t>уп.</t>
  </si>
  <si>
    <t>Ланцет безопасный для взятия капиллярной крови с глубиной прокола 1,8 мм с иглой 23 G, зеленые, 2000 шт/уп</t>
  </si>
  <si>
    <t>Сульфосолициловая кислота  2 водн</t>
  </si>
  <si>
    <t>кг.</t>
  </si>
  <si>
    <t>Фильтровальная бумага марка "Ф", размер 21х21 см</t>
  </si>
  <si>
    <t xml:space="preserve">                         Диагностика сифилиса</t>
  </si>
  <si>
    <r>
      <rPr>
        <b/>
        <sz val="10"/>
        <color indexed="8"/>
        <rFont val="Times New Roman"/>
        <charset val="204"/>
      </rPr>
      <t xml:space="preserve">Сыворотка отрицательная для определения сифилиса. </t>
    </r>
    <r>
      <rPr>
        <sz val="10"/>
        <color indexed="8"/>
        <rFont val="Times New Roman"/>
        <charset val="204"/>
      </rPr>
      <t>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</si>
  <si>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0"/>
        <color indexed="8"/>
        <rFont val="Times New Roman"/>
        <charset val="204"/>
      </rPr>
      <t>Сыворотка положительная для определения сифилиса.</t>
    </r>
    <r>
      <rPr>
        <sz val="10"/>
        <color indexed="8"/>
        <rFont val="Times New Roman"/>
        <charset val="204"/>
      </rPr>
      <t xml:space="preserve"> 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</si>
  <si>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t xml:space="preserve">    Расходные материалы на коагулометр START-4</t>
  </si>
  <si>
    <t>Флакон с металлическими шариками,1850 шариков во флаконе/1850-Ball Vial</t>
  </si>
  <si>
    <r>
      <rPr>
        <b/>
        <sz val="10"/>
        <color indexed="8"/>
        <rFont val="Times New Roman"/>
        <charset val="204"/>
      </rPr>
      <t xml:space="preserve">Кюветы реакционные </t>
    </r>
    <r>
      <rPr>
        <sz val="10"/>
        <color indexed="8"/>
        <rFont val="Times New Roman"/>
        <charset val="204"/>
      </rPr>
      <t xml:space="preserve"> для  ТS  4000- СТАРТ-4 ( 700 шт в уп)</t>
    </r>
  </si>
  <si>
    <r>
      <rPr>
        <b/>
        <sz val="10"/>
        <color indexed="8"/>
        <rFont val="Times New Roman"/>
        <charset val="204"/>
      </rPr>
      <t>Фибриноген-тест набор реагентов для определенния содержания фибриногена</t>
    </r>
    <r>
      <rPr>
        <sz val="10"/>
        <color indexed="8"/>
        <rFont val="Times New Roman"/>
        <charset val="204"/>
      </rPr>
      <t xml:space="preserve"> 160-320 опр</t>
    </r>
  </si>
  <si>
    <r>
      <rPr>
        <b/>
        <sz val="10"/>
        <color indexed="8"/>
        <rFont val="Times New Roman"/>
        <charset val="204"/>
      </rPr>
      <t>Набор для окраски ретикулоцитов</t>
    </r>
    <r>
      <rPr>
        <sz val="10"/>
        <color indexed="8"/>
        <rFont val="Times New Roman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</si>
  <si>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</si>
  <si>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</si>
  <si>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</si>
  <si>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</si>
  <si>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</si>
  <si>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</si>
  <si>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</si>
  <si>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charset val="204"/>
      </rPr>
      <t xml:space="preserve"> АСТ-УФ-ДиАКиТ (2х80 мл+2х20 мл).</t>
    </r>
    <r>
      <rPr>
        <sz val="10"/>
        <color indexed="8"/>
        <rFont val="Times New Roman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</si>
  <si>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charset val="204"/>
      </rPr>
      <t xml:space="preserve"> АЛТ-УФ-ДиАКиТ (2х80 мл+2х20 мл). </t>
    </r>
    <r>
      <rPr>
        <sz val="10"/>
        <color indexed="8"/>
        <rFont val="Times New Roman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</si>
  <si>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</si>
  <si>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charset val="204"/>
      </rPr>
      <t>Альбумин-БЗ-ДиАКиТ. (1х250 мл+1х2 мл) Н</t>
    </r>
    <r>
      <rPr>
        <sz val="10"/>
        <color indexed="8"/>
        <rFont val="Times New Roman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</si>
  <si>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</si>
  <si>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</si>
  <si>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charset val="204"/>
      </rPr>
      <t>Креатинин-ЯФ-ДиАКиТ</t>
    </r>
    <r>
      <rPr>
        <sz val="10"/>
        <color indexed="8"/>
        <rFont val="Times New Roman"/>
        <charset val="204"/>
      </rPr>
      <t xml:space="preserve"> </t>
    </r>
    <r>
      <rPr>
        <b/>
        <sz val="10"/>
        <color indexed="8"/>
        <rFont val="Times New Roman"/>
        <charset val="204"/>
      </rPr>
      <t xml:space="preserve">(2х50 мл+2х50 мл+1х1 мл). </t>
    </r>
    <r>
      <rPr>
        <sz val="10"/>
        <color indexed="8"/>
        <rFont val="Times New Roman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</si>
  <si>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charset val="204"/>
      </rPr>
      <t xml:space="preserve"> Глюкоза-ГО- ДиАКиТ (2х500 мл+1х2 мл</t>
    </r>
    <r>
      <rPr>
        <sz val="10"/>
        <color indexed="8"/>
        <rFont val="Times New Roman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</si>
  <si>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charset val="204"/>
      </rPr>
      <t>Общии белок-ОБ-ДиАКиТ (2х500 мл+1х4 мл),</t>
    </r>
    <r>
      <rPr>
        <sz val="10"/>
        <color indexed="8"/>
        <rFont val="Times New Roman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</si>
  <si>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charset val="204"/>
      </rPr>
      <t>Мочевина-УФ-ДиАКиТ</t>
    </r>
    <r>
      <rPr>
        <sz val="10"/>
        <color indexed="8"/>
        <rFont val="Times New Roman"/>
        <charset val="204"/>
      </rPr>
      <t xml:space="preserve"> </t>
    </r>
    <r>
      <rPr>
        <b/>
        <sz val="10"/>
        <color indexed="8"/>
        <rFont val="Times New Roman"/>
        <charset val="204"/>
      </rPr>
      <t>(2х80 мл+2х20 мл+1х2 мл).</t>
    </r>
    <r>
      <rPr>
        <sz val="10"/>
        <color indexed="8"/>
        <rFont val="Times New Roman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</si>
  <si>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</si>
  <si>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</si>
  <si>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r>
      <rPr>
        <b/>
        <sz val="10"/>
        <color indexed="8"/>
        <rFont val="Times New Roman"/>
        <charset val="204"/>
      </rPr>
      <t xml:space="preserve">Железо-Ново 2019/8351 4*50 мл,2*20 мл </t>
    </r>
    <r>
      <rPr>
        <sz val="10"/>
        <color indexed="8"/>
        <rFont val="Times New Roman"/>
        <charset val="204"/>
      </rPr>
      <t xml:space="preserve">(определения железа в сыворотке и плазме крови). Метод  с феррозином без депротинизации. </t>
    </r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</si>
  <si>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</si>
  <si>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</si>
  <si>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</si>
  <si>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     ИМН на систему иммунодиагностики Vitros ESiQ</t>
  </si>
  <si>
    <r>
      <rPr>
        <b/>
        <sz val="10"/>
        <color indexed="8"/>
        <rFont val="Times New Roman"/>
        <charset val="204"/>
      </rPr>
      <t xml:space="preserve">Anti-HAV IgM Reagent Pack. </t>
    </r>
    <r>
      <rPr>
        <sz val="10"/>
        <color indexed="8"/>
        <rFont val="Times New Roman"/>
        <charset val="204"/>
      </rPr>
      <t>Реагент для определения иммуноглобулинов класса М (IgМ) к вирусу гепатита А., 100 wells</t>
    </r>
  </si>
  <si>
    <r>
      <rPr>
        <b/>
        <sz val="10"/>
        <color indexed="8"/>
        <rFont val="Times New Roman"/>
        <charset val="204"/>
      </rPr>
      <t>Anti-HBc  Reagent Pack</t>
    </r>
    <r>
      <rPr>
        <sz val="10"/>
        <color indexed="8"/>
        <rFont val="Times New Roman"/>
        <charset val="204"/>
      </rPr>
      <t>. Реагент для определения общих антител к ядерному антигену вируса гепатита В., 100 wells</t>
    </r>
  </si>
  <si>
    <r>
      <rPr>
        <b/>
        <sz val="10"/>
        <color indexed="8"/>
        <rFont val="Times New Roman"/>
        <charset val="204"/>
      </rPr>
      <t>Anti-HBc IgM Reagent Pack</t>
    </r>
    <r>
      <rPr>
        <sz val="10"/>
        <color indexed="8"/>
        <rFont val="Times New Roman"/>
        <charset val="204"/>
      </rPr>
      <t>. Реагент для определения иммуноглобулинов класса М (IgM) к ядерному антигену вируса гепатита В.,52 wells</t>
    </r>
  </si>
  <si>
    <r>
      <rPr>
        <b/>
        <sz val="10"/>
        <color indexed="8"/>
        <rFont val="Times New Roman"/>
        <charset val="204"/>
      </rPr>
      <t>Anti-HBe  Reagent Pack.</t>
    </r>
    <r>
      <rPr>
        <sz val="10"/>
        <color indexed="8"/>
        <rFont val="Times New Roman"/>
        <charset val="204"/>
      </rPr>
      <t xml:space="preserve"> Реагент для определения антител к антигену е вируса гепатита В.52 wells</t>
    </r>
  </si>
  <si>
    <r>
      <rPr>
        <b/>
        <sz val="10"/>
        <color indexed="8"/>
        <rFont val="Times New Roman"/>
        <charset val="204"/>
      </rPr>
      <t xml:space="preserve">HBe Ag  Reagent Pack. </t>
    </r>
    <r>
      <rPr>
        <sz val="10"/>
        <color indexed="8"/>
        <rFont val="Times New Roman"/>
        <charset val="204"/>
      </rPr>
      <t>Реагент для определения антигена е вируса гепатита В.52 wells</t>
    </r>
  </si>
  <si>
    <r>
      <rPr>
        <b/>
        <sz val="10"/>
        <color indexed="8"/>
        <rFont val="Times New Roman"/>
        <charset val="204"/>
      </rPr>
      <t>VITROS HBs Ag ES  Reagent Pack 100.</t>
    </r>
    <r>
      <rPr>
        <sz val="10"/>
        <color indexed="8"/>
        <rFont val="Times New Roman"/>
        <charset val="204"/>
      </rPr>
      <t xml:space="preserve"> Реагент для определения поверхностного антигена вируса гепатита В усиленная чувствительность. (HBs Ag ES  Reagent Pack), 100 wells</t>
    </r>
  </si>
  <si>
    <r>
      <rPr>
        <b/>
        <sz val="10"/>
        <color indexed="8"/>
        <rFont val="Times New Roman"/>
        <charset val="204"/>
      </rPr>
      <t xml:space="preserve">VITROS Anti- HBs   Reagent Pack 100. </t>
    </r>
    <r>
      <rPr>
        <sz val="10"/>
        <color indexed="8"/>
        <rFont val="Times New Roman"/>
        <charset val="204"/>
      </rPr>
      <t>Реагент для определения антител к поверхностному антигену вируса гепатита В (Anti-HBs  Reagent Pack) 100 wells</t>
    </r>
  </si>
  <si>
    <r>
      <rPr>
        <b/>
        <sz val="10"/>
        <color indexed="8"/>
        <rFont val="Times New Roman"/>
        <charset val="204"/>
      </rPr>
      <t>VITROS Anti- HCV Reagent Pack 100</t>
    </r>
    <r>
      <rPr>
        <sz val="10"/>
        <color indexed="8"/>
        <rFont val="Times New Roman"/>
        <charset val="204"/>
      </rPr>
      <t>. Реагент для определения антител к вирусу гепатита С (Anti-HCV Reagent Pack) 100 wells</t>
    </r>
  </si>
  <si>
    <t>Калибраторы на Vitros ECIQ</t>
  </si>
  <si>
    <r>
      <rPr>
        <b/>
        <sz val="10"/>
        <color indexed="8"/>
        <rFont val="Times New Roman"/>
        <charset val="204"/>
      </rPr>
      <t>VITROS Anti-HAV IgM Calibrators.</t>
    </r>
    <r>
      <rPr>
        <sz val="10"/>
        <color indexed="8"/>
        <rFont val="Times New Roman"/>
        <charset val="204"/>
      </rPr>
      <t xml:space="preserve"> калибратор для определения иммуноглобулинов класса М к вирусу  гепатита А, 1 levels/1set liquid</t>
    </r>
  </si>
  <si>
    <r>
      <rPr>
        <b/>
        <sz val="10"/>
        <color indexed="8"/>
        <rFont val="Times New Roman"/>
        <charset val="204"/>
      </rPr>
      <t xml:space="preserve">VITROS Anti-HBc   Calibrators. </t>
    </r>
    <r>
      <rPr>
        <sz val="10"/>
        <color indexed="8"/>
        <rFont val="Times New Roman"/>
        <charset val="204"/>
      </rPr>
      <t>калибратор для определения общих антител к ядерному антигену   вируса  гепатита В, 1 levels/1set liquid</t>
    </r>
  </si>
  <si>
    <r>
      <rPr>
        <b/>
        <sz val="10"/>
        <color indexed="8"/>
        <rFont val="Times New Roman"/>
        <charset val="204"/>
      </rPr>
      <t>VITROS Anti-HBc   IgM Calibrators.</t>
    </r>
    <r>
      <rPr>
        <sz val="10"/>
        <color indexed="8"/>
        <rFont val="Times New Roman"/>
        <charset val="204"/>
      </rPr>
      <t xml:space="preserve"> калибратордля определения иммуноглобулинов класса М  к ядерному антигену   вируса  гепатита В, 1 levels/1set liquid</t>
    </r>
  </si>
  <si>
    <r>
      <rPr>
        <b/>
        <sz val="10"/>
        <color indexed="8"/>
        <rFont val="Times New Roman"/>
        <charset val="204"/>
      </rPr>
      <t>VITROS Anti-HBe   Calibrators.</t>
    </r>
    <r>
      <rPr>
        <sz val="10"/>
        <color indexed="8"/>
        <rFont val="Times New Roman"/>
        <charset val="204"/>
      </rPr>
      <t xml:space="preserve"> калибратор для определения антител к  антигену е   вируса  гепатита В,1 levels/3sets freeze dried </t>
    </r>
  </si>
  <si>
    <r>
      <rPr>
        <b/>
        <sz val="10"/>
        <color indexed="8"/>
        <rFont val="Times New Roman"/>
        <charset val="204"/>
      </rPr>
      <t>VITROS  HBe Ag Calibrators.</t>
    </r>
    <r>
      <rPr>
        <sz val="10"/>
        <color indexed="8"/>
        <rFont val="Times New Roman"/>
        <charset val="204"/>
      </rPr>
      <t xml:space="preserve"> калибратор для определения антигена  е   вируса  гепатита В, 1 levels/3sets freeze dried </t>
    </r>
  </si>
  <si>
    <r>
      <rPr>
        <b/>
        <sz val="10"/>
        <color indexed="8"/>
        <rFont val="Times New Roman"/>
        <charset val="204"/>
      </rPr>
      <t>VITROS  HBs Ag  ES Calibrators.</t>
    </r>
    <r>
      <rPr>
        <sz val="10"/>
        <color indexed="8"/>
        <rFont val="Times New Roman"/>
        <charset val="204"/>
      </rPr>
      <t xml:space="preserve"> Калибратор для определения поверхностного антигена вируса гепатита В, усиленная версия,  2 levels/1set liquid</t>
    </r>
  </si>
  <si>
    <r>
      <rPr>
        <b/>
        <sz val="10"/>
        <color indexed="8"/>
        <rFont val="Times New Roman"/>
        <charset val="204"/>
      </rPr>
      <t>VITROS  Anti - HBs  Calibrators.</t>
    </r>
    <r>
      <rPr>
        <sz val="10"/>
        <color indexed="8"/>
        <rFont val="Times New Roman"/>
        <charset val="204"/>
      </rPr>
      <t xml:space="preserve"> Калибратор для определения антител к поверхностному антигену вируса гепатита В, 3 levels/1set liquid</t>
    </r>
  </si>
  <si>
    <r>
      <rPr>
        <b/>
        <sz val="10"/>
        <color indexed="8"/>
        <rFont val="Times New Roman"/>
        <charset val="204"/>
      </rPr>
      <t xml:space="preserve">Anti- HCV Calibrator. </t>
    </r>
    <r>
      <rPr>
        <sz val="10"/>
        <color indexed="8"/>
        <rFont val="Times New Roman"/>
        <charset val="204"/>
      </rPr>
      <t>Калибратор для определения антител к вирусу гепатита С, 1 levels/1set liquid</t>
    </r>
  </si>
  <si>
    <t>Контроли  на Vitros ECIQ</t>
  </si>
  <si>
    <r>
      <rPr>
        <b/>
        <sz val="10"/>
        <color indexed="8"/>
        <rFont val="Times New Roman"/>
        <charset val="204"/>
      </rPr>
      <t xml:space="preserve">Anti-HAV IgM Control. </t>
    </r>
    <r>
      <rPr>
        <sz val="10"/>
        <color indexed="8"/>
        <rFont val="Times New Roman"/>
        <charset val="204"/>
      </rPr>
      <t>Контрольный образец для определения иммуноглобулинов класса М к вирусу гепатита А , 2 levels/3sets freeze dried</t>
    </r>
  </si>
  <si>
    <r>
      <rPr>
        <b/>
        <sz val="10"/>
        <color indexed="8"/>
        <rFont val="Times New Roman"/>
        <charset val="204"/>
      </rPr>
      <t xml:space="preserve">Anti-HBc  Total Control. </t>
    </r>
    <r>
      <rPr>
        <sz val="10"/>
        <color indexed="8"/>
        <rFont val="Times New Roman"/>
        <charset val="204"/>
      </rPr>
      <t xml:space="preserve">Контрольный образец для определения общих антител к ядерному антигену вируса гепатита В, 2 levels/3sets freeze dried </t>
    </r>
  </si>
  <si>
    <r>
      <rPr>
        <b/>
        <sz val="10"/>
        <color indexed="8"/>
        <rFont val="Times New Roman"/>
        <charset val="204"/>
      </rPr>
      <t>Anti-HBc IgM Control.</t>
    </r>
    <r>
      <rPr>
        <sz val="10"/>
        <color indexed="8"/>
        <rFont val="Times New Roman"/>
        <charset val="204"/>
      </rPr>
      <t xml:space="preserve"> Контрольный образец для определения иммуноглобулинов класса М к ядерному антигену вируса гепатита В, 2 levels/3sets freeze dried </t>
    </r>
  </si>
  <si>
    <r>
      <rPr>
        <b/>
        <sz val="10"/>
        <color indexed="8"/>
        <rFont val="Times New Roman"/>
        <charset val="204"/>
      </rPr>
      <t>Anti - HBs Control.</t>
    </r>
    <r>
      <rPr>
        <sz val="10"/>
        <color indexed="8"/>
        <rFont val="Times New Roman"/>
        <charset val="204"/>
      </rPr>
      <t xml:space="preserve"> Контрольный образец для определения антител к поверхностному антигену вируса гепатита В, 3 levels/3sets freeze dried </t>
    </r>
  </si>
  <si>
    <r>
      <rPr>
        <sz val="10"/>
        <color indexed="8"/>
        <rFont val="Times New Roman"/>
        <charset val="204"/>
      </rPr>
      <t xml:space="preserve"> </t>
    </r>
    <r>
      <rPr>
        <b/>
        <sz val="10"/>
        <color indexed="8"/>
        <rFont val="Times New Roman"/>
        <charset val="204"/>
      </rPr>
      <t>Anti- HCV Control.</t>
    </r>
    <r>
      <rPr>
        <sz val="10"/>
        <color indexed="8"/>
        <rFont val="Times New Roman"/>
        <charset val="204"/>
      </rPr>
      <t xml:space="preserve"> Контрольный образец для определения антител к вируса гепатита С, 2 levels/3sets freeze dried </t>
    </r>
  </si>
  <si>
    <r>
      <rPr>
        <b/>
        <sz val="10"/>
        <color indexed="8"/>
        <rFont val="Times New Roman"/>
        <charset val="204"/>
      </rPr>
      <t>Hbe Ag &amp; Anti Hbe Control.</t>
    </r>
    <r>
      <rPr>
        <sz val="10"/>
        <color indexed="8"/>
        <rFont val="Times New Roman"/>
        <charset val="204"/>
      </rPr>
      <t xml:space="preserve"> Контрольный образец для определения антигена e вируса гепатита В и антител к данному антигену., 2 levels/3sets freeze dried </t>
    </r>
  </si>
  <si>
    <r>
      <rPr>
        <sz val="10"/>
        <color indexed="8"/>
        <rFont val="Times New Roman"/>
        <charset val="204"/>
      </rPr>
      <t xml:space="preserve"> </t>
    </r>
    <r>
      <rPr>
        <b/>
        <sz val="10"/>
        <color indexed="8"/>
        <rFont val="Times New Roman"/>
        <charset val="204"/>
      </rPr>
      <t>HBs Ag Control.</t>
    </r>
    <r>
      <rPr>
        <sz val="10"/>
        <color indexed="8"/>
        <rFont val="Times New Roman"/>
        <charset val="204"/>
      </rPr>
      <t xml:space="preserve"> Контрольный образец для определения поверхностного антигена вируса гепатита В, 2 levels/3sets freeze dried </t>
    </r>
  </si>
  <si>
    <t>Принадлежности и расходные материалы на Vitros ECIQ</t>
  </si>
  <si>
    <r>
      <rPr>
        <b/>
        <sz val="10"/>
        <color indexed="8"/>
        <rFont val="Times New Roman"/>
        <charset val="204"/>
      </rPr>
      <t>High Sample Diluent B   Pack</t>
    </r>
    <r>
      <rPr>
        <sz val="10"/>
        <color indexed="8"/>
        <rFont val="Times New Roman"/>
        <charset val="204"/>
      </rPr>
      <t xml:space="preserve"> (Buffered). Разбавитель В (буфер) + реакционные лунки , 1 x 21,6ml + 100 wells</t>
    </r>
  </si>
  <si>
    <r>
      <rPr>
        <b/>
        <sz val="10"/>
        <color indexed="8"/>
        <rFont val="Times New Roman"/>
        <charset val="204"/>
      </rPr>
      <t>Signal Reagent Pack.</t>
    </r>
    <r>
      <rPr>
        <sz val="10"/>
        <color indexed="8"/>
        <rFont val="Times New Roman"/>
        <charset val="204"/>
      </rPr>
      <t xml:space="preserve"> Упаковка с сигнальным реагентом, 2x200 tests</t>
    </r>
  </si>
  <si>
    <r>
      <rPr>
        <b/>
        <sz val="10"/>
        <color indexed="8"/>
        <rFont val="Times New Roman"/>
        <charset val="204"/>
      </rPr>
      <t>Universal Wash Reagent,</t>
    </r>
    <r>
      <rPr>
        <sz val="10"/>
        <color indexed="8"/>
        <rFont val="Times New Roman"/>
        <charset val="204"/>
      </rPr>
      <t xml:space="preserve"> Универсальный промывающий реагент, 2 C155x 5 litres</t>
    </r>
  </si>
  <si>
    <r>
      <rPr>
        <b/>
        <sz val="10"/>
        <color indexed="8"/>
        <rFont val="Times New Roman"/>
        <charset val="204"/>
      </rPr>
      <t>Maintenance Pack.</t>
    </r>
    <r>
      <rPr>
        <sz val="10"/>
        <color indexed="8"/>
        <rFont val="Times New Roman"/>
        <charset val="204"/>
      </rPr>
      <t xml:space="preserve"> Набор для проведения обслуживания, 2 packs</t>
    </r>
  </si>
  <si>
    <r>
      <rPr>
        <b/>
        <sz val="10"/>
        <color indexed="8"/>
        <rFont val="Times New Roman"/>
        <charset val="204"/>
      </rPr>
      <t xml:space="preserve">Universal  Wash Reservoir Filter </t>
    </r>
    <r>
      <rPr>
        <sz val="10"/>
        <color indexed="8"/>
        <rFont val="Times New Roman"/>
        <charset val="204"/>
      </rPr>
      <t>, 1 each</t>
    </r>
  </si>
  <si>
    <r>
      <rPr>
        <b/>
        <sz val="10"/>
        <color indexed="8"/>
        <rFont val="Times New Roman"/>
        <charset val="204"/>
      </rPr>
      <t xml:space="preserve">Годовое техническое обслуживание медицинского оборудования.Система имунодиагностики "Vitros ECIQ" ( "Ortho Clinical Diagnostics") </t>
    </r>
    <r>
      <rPr>
        <sz val="10"/>
        <color indexed="8"/>
        <rFont val="Times New Roman"/>
        <charset val="204"/>
      </rPr>
      <t>1) Диагностика функционирования всех узлов и аппарата в целом.2) Настройка положения раскапывателя образца,раскапывателя реагентов,хранилища реагентов,механизма подачи реагенов,узлов инкубатора.3) Обслуживание насоса подачи реагентов.4) Замена годового набора фильтров.5) Замена годового набора магистралей.6) Настройка ПО. Анализ ошибок., 2 раза в год</t>
    </r>
  </si>
  <si>
    <t xml:space="preserve">    Портативный Иммунофлуоресцентный анализатор Flurecare MF-T1000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</si>
  <si>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</si>
  <si>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</si>
  <si>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charset val="204"/>
      </rPr>
      <t>Гепатит В</t>
    </r>
    <r>
      <rPr>
        <sz val="10"/>
        <color indexed="8"/>
        <rFont val="Times New Roman"/>
        <charset val="204"/>
      </rPr>
      <t>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  </r>
  </si>
  <si>
    <r>
      <rPr>
        <b/>
        <sz val="10"/>
        <color indexed="8"/>
        <rFont val="Times New Roman"/>
        <charset val="204"/>
      </rPr>
      <t xml:space="preserve">Гепатит C. </t>
    </r>
    <r>
      <rPr>
        <sz val="10"/>
        <color indexed="8"/>
        <rFont val="Times New Roman"/>
        <charset val="204"/>
      </rPr>
      <t>Иммунохроматографический  экспресс-тест  для  определения  антител к  вирусу  гепатита С  "HEXAGON  HCV" 40 Tests</t>
    </r>
  </si>
  <si>
    <r>
      <rPr>
        <b/>
        <sz val="10"/>
        <color indexed="8"/>
        <rFont val="Times New Roman"/>
        <charset val="204"/>
      </rPr>
      <t>Мононуклеоз.</t>
    </r>
    <r>
      <rPr>
        <sz val="10"/>
        <color indexed="8"/>
        <rFont val="Times New Roman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</si>
  <si>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charset val="204"/>
      </rPr>
      <t>Диахим -Набор для исследования фекалий</t>
    </r>
    <r>
      <rPr>
        <sz val="10"/>
        <color indexed="8"/>
        <rFont val="Times New Roman"/>
        <charset val="204"/>
      </rPr>
      <t xml:space="preserve"> (метод Като)500 проб </t>
    </r>
  </si>
  <si>
    <r>
      <rPr>
        <b/>
        <sz val="10"/>
        <color indexed="8"/>
        <rFont val="Times New Roman"/>
        <charset val="204"/>
      </rPr>
      <t>Реактив  для исследования ликвора</t>
    </r>
    <r>
      <rPr>
        <sz val="10"/>
        <color indexed="8"/>
        <rFont val="Times New Roman"/>
        <charset val="204"/>
      </rPr>
      <t xml:space="preserve"> (Самсона-красителем)</t>
    </r>
  </si>
  <si>
    <t>Приложение к объявлению от 30.05.2023г.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</si>
</sst>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_-* #\ ##0.00_-;\-* #\ ##0.00_-;_-* &quot;-&quot;??_-;_-@_-"/>
    <numFmt numFmtId="168" formatCode="&quot; &quot;* #\ ##0.00&quot;   &quot;;&quot;-&quot;* #\ ##0.00&quot;   &quot;;&quot; &quot;* &quot;-&quot;??&quot;   &quot;"/>
    <numFmt numFmtId="169" formatCode="_-* #\ ##0.00\ _₽_-;\-* #\ ##0.00\ _₽_-;_-* &quot;-&quot;??\ _₽_-;_-@_-"/>
  </numFmts>
  <fonts count="14" x14ac:knownFonts="1">
    <font>
      <sz val="11"/>
      <color theme="1"/>
      <name val="Calibri"/>
      <charset val="204"/>
      <scheme val="minor"/>
    </font>
    <font>
      <b/>
      <sz val="11"/>
      <color theme="1"/>
      <name val="Times New Roman"/>
      <charset val="204"/>
    </font>
    <font>
      <sz val="11"/>
      <color theme="1"/>
      <name val="Times New Roman"/>
      <charset val="204"/>
    </font>
    <font>
      <b/>
      <sz val="10"/>
      <color theme="1"/>
      <name val="Times New Roman"/>
      <charset val="204"/>
    </font>
    <font>
      <b/>
      <sz val="10"/>
      <name val="Times New Roman"/>
      <charset val="204"/>
    </font>
    <font>
      <sz val="10"/>
      <color theme="1"/>
      <name val="Times New Roman"/>
      <charset val="204"/>
    </font>
    <font>
      <sz val="10"/>
      <color rgb="FF000000"/>
      <name val="Times New Roman"/>
      <charset val="204"/>
    </font>
    <font>
      <sz val="10"/>
      <color indexed="8"/>
      <name val="Times New Roman"/>
      <charset val="204"/>
    </font>
    <font>
      <b/>
      <sz val="10"/>
      <color indexed="8"/>
      <name val="Times New Roman"/>
      <charset val="204"/>
    </font>
    <font>
      <sz val="10"/>
      <name val="MS Sans Serif"/>
      <charset val="204"/>
    </font>
    <font>
      <sz val="10"/>
      <name val="Arial Cyr"/>
      <charset val="204"/>
    </font>
    <font>
      <b/>
      <sz val="10"/>
      <color rgb="FF000000"/>
      <name val="Times New Roman"/>
      <charset val="204"/>
    </font>
    <font>
      <sz val="10"/>
      <color rgb="FFFF0000"/>
      <name val="Times New Roman"/>
      <charset val="204"/>
    </font>
    <font>
      <sz val="11"/>
      <color theme="1"/>
      <name val="Calibri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7" fontId="13" fillId="0" borderId="0" applyFont="0" applyFill="0" applyBorder="0" applyAlignment="0" applyProtection="0"/>
    <xf numFmtId="0" fontId="10" fillId="0" borderId="0"/>
    <xf numFmtId="0" fontId="9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Font="1" applyAlignment="1">
      <alignment horizontal="center" vertical="center"/>
    </xf>
    <xf numFmtId="167" fontId="0" fillId="0" borderId="0" xfId="1" applyFont="1" applyFill="1" applyAlignment="1">
      <alignment horizontal="center" vertical="center"/>
    </xf>
    <xf numFmtId="0" fontId="0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1" fontId="3" fillId="2" borderId="2" xfId="0" applyNumberFormat="1" applyFont="1" applyFill="1" applyBorder="1" applyAlignment="1">
      <alignment horizontal="center" vertical="center" wrapText="1"/>
    </xf>
    <xf numFmtId="167" fontId="4" fillId="2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8" fontId="7" fillId="0" borderId="2" xfId="0" applyNumberFormat="1" applyFont="1" applyFill="1" applyBorder="1" applyAlignment="1">
      <alignment horizontal="center" vertical="center" wrapText="1"/>
    </xf>
    <xf numFmtId="16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7" fontId="5" fillId="0" borderId="4" xfId="1" applyFont="1" applyFill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wrapText="1"/>
    </xf>
    <xf numFmtId="49" fontId="7" fillId="0" borderId="2" xfId="0" applyNumberFormat="1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4" fillId="2" borderId="2" xfId="2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">
    <cellStyle name="Normal_ABL505SB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2"/>
  <sheetViews>
    <sheetView tabSelected="1" zoomScale="85" zoomScaleNormal="85" zoomScaleSheetLayoutView="86" workbookViewId="0">
      <selection activeCell="L4" sqref="L4"/>
    </sheetView>
  </sheetViews>
  <sheetFormatPr defaultColWidth="9.140625" defaultRowHeight="15" x14ac:dyDescent="0.25"/>
  <cols>
    <col min="1" max="1" width="6.42578125" style="2" customWidth="1"/>
    <col min="2" max="2" width="45" style="3" customWidth="1"/>
    <col min="3" max="3" width="65.7109375" style="3" customWidth="1"/>
    <col min="4" max="4" width="11.140625" style="3" customWidth="1"/>
    <col min="5" max="5" width="11" style="3" customWidth="1"/>
    <col min="6" max="6" width="20.42578125" style="4" customWidth="1"/>
    <col min="7" max="7" width="21.5703125" style="4" customWidth="1"/>
    <col min="8" max="8" width="18" style="5" customWidth="1"/>
    <col min="9" max="9" width="19.7109375" style="5" customWidth="1"/>
    <col min="10" max="16384" width="9.140625" style="5"/>
  </cols>
  <sheetData>
    <row r="2" spans="1:9" x14ac:dyDescent="0.25">
      <c r="A2" s="26" t="s">
        <v>114</v>
      </c>
      <c r="B2" s="26"/>
      <c r="C2" s="26"/>
      <c r="D2" s="26"/>
      <c r="E2" s="26"/>
      <c r="F2" s="26"/>
      <c r="G2" s="26"/>
      <c r="H2" s="26"/>
      <c r="I2" s="26"/>
    </row>
    <row r="3" spans="1:9" s="1" customFormat="1" ht="32.25" customHeight="1" x14ac:dyDescent="0.25">
      <c r="A3" s="6" t="s">
        <v>0</v>
      </c>
      <c r="B3" s="7" t="s">
        <v>1</v>
      </c>
      <c r="C3" s="8" t="s">
        <v>2</v>
      </c>
      <c r="D3" s="7" t="s">
        <v>3</v>
      </c>
      <c r="E3" s="7" t="s">
        <v>4</v>
      </c>
      <c r="F3" s="9" t="s">
        <v>5</v>
      </c>
      <c r="G3" s="9" t="s">
        <v>6</v>
      </c>
      <c r="H3" s="6" t="s">
        <v>7</v>
      </c>
      <c r="I3" s="6" t="s">
        <v>8</v>
      </c>
    </row>
    <row r="4" spans="1:9" s="1" customFormat="1" ht="177.75" customHeight="1" x14ac:dyDescent="0.25">
      <c r="A4" s="10">
        <v>1</v>
      </c>
      <c r="B4" s="11" t="s">
        <v>9</v>
      </c>
      <c r="C4" s="10" t="s">
        <v>10</v>
      </c>
      <c r="D4" s="12" t="s">
        <v>11</v>
      </c>
      <c r="E4" s="13">
        <v>10</v>
      </c>
      <c r="F4" s="14">
        <v>8500</v>
      </c>
      <c r="G4" s="15">
        <f>F4*E4</f>
        <v>85000</v>
      </c>
      <c r="H4" s="16" t="s">
        <v>12</v>
      </c>
      <c r="I4" s="16" t="s">
        <v>13</v>
      </c>
    </row>
    <row r="5" spans="1:9" ht="15" customHeight="1" x14ac:dyDescent="0.25">
      <c r="A5" s="27" t="s">
        <v>14</v>
      </c>
      <c r="B5" s="27"/>
      <c r="C5" s="27"/>
      <c r="D5" s="27"/>
      <c r="E5" s="27"/>
      <c r="F5" s="27"/>
      <c r="G5" s="27"/>
      <c r="H5" s="27"/>
      <c r="I5" s="27"/>
    </row>
    <row r="6" spans="1:9" ht="51" x14ac:dyDescent="0.25">
      <c r="A6" s="17">
        <v>2</v>
      </c>
      <c r="B6" s="17" t="s">
        <v>15</v>
      </c>
      <c r="C6" s="17" t="s">
        <v>15</v>
      </c>
      <c r="D6" s="17" t="s">
        <v>16</v>
      </c>
      <c r="E6" s="17">
        <v>10</v>
      </c>
      <c r="F6" s="18">
        <v>1200</v>
      </c>
      <c r="G6" s="18">
        <f>F6*E6</f>
        <v>12000</v>
      </c>
      <c r="H6" s="16" t="s">
        <v>12</v>
      </c>
      <c r="I6" s="16" t="s">
        <v>13</v>
      </c>
    </row>
    <row r="7" spans="1:9" ht="51" x14ac:dyDescent="0.25">
      <c r="A7" s="10">
        <v>3</v>
      </c>
      <c r="B7" s="10" t="s">
        <v>17</v>
      </c>
      <c r="C7" s="10" t="s">
        <v>17</v>
      </c>
      <c r="D7" s="10" t="s">
        <v>16</v>
      </c>
      <c r="E7" s="10">
        <v>10</v>
      </c>
      <c r="F7" s="19">
        <v>1200</v>
      </c>
      <c r="G7" s="18">
        <f t="shared" ref="G7:G9" si="0">F7*E7</f>
        <v>12000</v>
      </c>
      <c r="H7" s="20" t="s">
        <v>12</v>
      </c>
      <c r="I7" s="20" t="s">
        <v>13</v>
      </c>
    </row>
    <row r="8" spans="1:9" ht="99.75" customHeight="1" x14ac:dyDescent="0.25">
      <c r="A8" s="10">
        <v>4</v>
      </c>
      <c r="B8" s="10" t="s">
        <v>18</v>
      </c>
      <c r="C8" s="10" t="s">
        <v>18</v>
      </c>
      <c r="D8" s="10" t="s">
        <v>16</v>
      </c>
      <c r="E8" s="10">
        <v>10</v>
      </c>
      <c r="F8" s="19">
        <v>2700</v>
      </c>
      <c r="G8" s="18">
        <f t="shared" si="0"/>
        <v>27000</v>
      </c>
      <c r="H8" s="20" t="s">
        <v>12</v>
      </c>
      <c r="I8" s="20" t="s">
        <v>13</v>
      </c>
    </row>
    <row r="9" spans="1:9" ht="54" customHeight="1" x14ac:dyDescent="0.25">
      <c r="A9" s="10">
        <v>5</v>
      </c>
      <c r="B9" s="10" t="s">
        <v>19</v>
      </c>
      <c r="C9" s="10" t="s">
        <v>20</v>
      </c>
      <c r="D9" s="10" t="s">
        <v>21</v>
      </c>
      <c r="E9" s="10">
        <v>10</v>
      </c>
      <c r="F9" s="19">
        <v>2000</v>
      </c>
      <c r="G9" s="19">
        <f t="shared" si="0"/>
        <v>20000</v>
      </c>
      <c r="H9" s="20" t="s">
        <v>12</v>
      </c>
      <c r="I9" s="20" t="s">
        <v>13</v>
      </c>
    </row>
    <row r="10" spans="1:9" x14ac:dyDescent="0.25">
      <c r="A10" s="28" t="s">
        <v>22</v>
      </c>
      <c r="B10" s="28"/>
      <c r="C10" s="28"/>
      <c r="D10" s="28"/>
      <c r="E10" s="28"/>
      <c r="F10" s="28"/>
      <c r="G10" s="28"/>
      <c r="H10" s="28"/>
      <c r="I10" s="28"/>
    </row>
    <row r="11" spans="1:9" x14ac:dyDescent="0.25">
      <c r="A11" s="28" t="s">
        <v>23</v>
      </c>
      <c r="B11" s="28"/>
      <c r="C11" s="28"/>
      <c r="D11" s="28"/>
      <c r="E11" s="28"/>
      <c r="F11" s="28"/>
      <c r="G11" s="28"/>
      <c r="H11" s="28"/>
      <c r="I11" s="28"/>
    </row>
    <row r="12" spans="1:9" x14ac:dyDescent="0.25">
      <c r="A12" s="29" t="s">
        <v>24</v>
      </c>
      <c r="B12" s="29"/>
      <c r="C12" s="29"/>
      <c r="D12" s="29"/>
      <c r="E12" s="29"/>
      <c r="F12" s="22"/>
      <c r="G12" s="21"/>
      <c r="H12" s="12"/>
      <c r="I12" s="12"/>
    </row>
    <row r="13" spans="1:9" ht="38.25" x14ac:dyDescent="0.25">
      <c r="A13" s="13">
        <v>6</v>
      </c>
      <c r="B13" s="22" t="s">
        <v>25</v>
      </c>
      <c r="C13" s="22"/>
      <c r="D13" s="12" t="s">
        <v>26</v>
      </c>
      <c r="E13" s="13">
        <v>2</v>
      </c>
      <c r="F13" s="14">
        <v>122500</v>
      </c>
      <c r="G13" s="15">
        <f>F13*E13</f>
        <v>245000</v>
      </c>
      <c r="H13" s="12" t="s">
        <v>12</v>
      </c>
      <c r="I13" s="12" t="s">
        <v>13</v>
      </c>
    </row>
    <row r="14" spans="1:9" x14ac:dyDescent="0.25">
      <c r="A14" s="29" t="s">
        <v>27</v>
      </c>
      <c r="B14" s="29"/>
      <c r="C14" s="29"/>
      <c r="D14" s="29"/>
      <c r="E14" s="29"/>
      <c r="F14" s="22"/>
      <c r="G14" s="15"/>
      <c r="H14" s="12"/>
      <c r="I14" s="12"/>
    </row>
    <row r="15" spans="1:9" x14ac:dyDescent="0.25">
      <c r="A15" s="30" t="s">
        <v>28</v>
      </c>
      <c r="B15" s="30"/>
      <c r="C15" s="30"/>
      <c r="D15" s="30"/>
      <c r="E15" s="30"/>
      <c r="F15" s="23"/>
      <c r="G15" s="15"/>
      <c r="H15" s="12"/>
      <c r="I15" s="12"/>
    </row>
    <row r="16" spans="1:9" ht="38.25" x14ac:dyDescent="0.25">
      <c r="A16" s="13">
        <v>7</v>
      </c>
      <c r="B16" s="22" t="s">
        <v>29</v>
      </c>
      <c r="C16" s="22"/>
      <c r="D16" s="12" t="s">
        <v>30</v>
      </c>
      <c r="E16" s="13">
        <v>3</v>
      </c>
      <c r="F16" s="14">
        <v>1200</v>
      </c>
      <c r="G16" s="15">
        <f t="shared" ref="G16:G76" si="1">F16*E16</f>
        <v>3600</v>
      </c>
      <c r="H16" s="12" t="s">
        <v>12</v>
      </c>
      <c r="I16" s="12" t="s">
        <v>13</v>
      </c>
    </row>
    <row r="17" spans="1:9" ht="38.25" x14ac:dyDescent="0.25">
      <c r="A17" s="13">
        <v>8</v>
      </c>
      <c r="B17" s="22" t="s">
        <v>31</v>
      </c>
      <c r="C17" s="22"/>
      <c r="D17" s="12" t="s">
        <v>32</v>
      </c>
      <c r="E17" s="13">
        <v>2</v>
      </c>
      <c r="F17" s="14">
        <v>8000</v>
      </c>
      <c r="G17" s="15">
        <f t="shared" si="1"/>
        <v>16000</v>
      </c>
      <c r="H17" s="12" t="s">
        <v>12</v>
      </c>
      <c r="I17" s="12" t="s">
        <v>13</v>
      </c>
    </row>
    <row r="18" spans="1:9" ht="38.25" x14ac:dyDescent="0.25">
      <c r="A18" s="13">
        <v>9</v>
      </c>
      <c r="B18" s="22" t="s">
        <v>33</v>
      </c>
      <c r="C18" s="22"/>
      <c r="D18" s="12" t="s">
        <v>30</v>
      </c>
      <c r="E18" s="13">
        <v>2</v>
      </c>
      <c r="F18" s="14">
        <v>3600</v>
      </c>
      <c r="G18" s="15">
        <f t="shared" si="1"/>
        <v>7200</v>
      </c>
      <c r="H18" s="12" t="s">
        <v>12</v>
      </c>
      <c r="I18" s="12" t="s">
        <v>13</v>
      </c>
    </row>
    <row r="19" spans="1:9" ht="38.25" x14ac:dyDescent="0.25">
      <c r="A19" s="13">
        <v>10</v>
      </c>
      <c r="B19" s="22" t="s">
        <v>34</v>
      </c>
      <c r="C19" s="22"/>
      <c r="D19" s="12" t="s">
        <v>35</v>
      </c>
      <c r="E19" s="13">
        <v>10</v>
      </c>
      <c r="F19" s="14">
        <v>8000</v>
      </c>
      <c r="G19" s="15">
        <f t="shared" si="1"/>
        <v>80000</v>
      </c>
      <c r="H19" s="12" t="s">
        <v>12</v>
      </c>
      <c r="I19" s="12" t="s">
        <v>13</v>
      </c>
    </row>
    <row r="20" spans="1:9" ht="38.25" x14ac:dyDescent="0.25">
      <c r="A20" s="13">
        <v>11</v>
      </c>
      <c r="B20" s="22" t="s">
        <v>36</v>
      </c>
      <c r="C20" s="22"/>
      <c r="D20" s="12" t="s">
        <v>37</v>
      </c>
      <c r="E20" s="13">
        <v>1</v>
      </c>
      <c r="F20" s="14">
        <v>100</v>
      </c>
      <c r="G20" s="15">
        <f t="shared" si="1"/>
        <v>100</v>
      </c>
      <c r="H20" s="12" t="s">
        <v>12</v>
      </c>
      <c r="I20" s="12" t="s">
        <v>13</v>
      </c>
    </row>
    <row r="21" spans="1:9" ht="38.25" x14ac:dyDescent="0.25">
      <c r="A21" s="13">
        <v>12</v>
      </c>
      <c r="B21" s="22" t="s">
        <v>38</v>
      </c>
      <c r="C21" s="22"/>
      <c r="D21" s="12" t="s">
        <v>37</v>
      </c>
      <c r="E21" s="13">
        <v>1</v>
      </c>
      <c r="F21" s="14">
        <v>80</v>
      </c>
      <c r="G21" s="15">
        <f t="shared" si="1"/>
        <v>80</v>
      </c>
      <c r="H21" s="12" t="s">
        <v>12</v>
      </c>
      <c r="I21" s="12" t="s">
        <v>13</v>
      </c>
    </row>
    <row r="22" spans="1:9" ht="38.25" x14ac:dyDescent="0.25">
      <c r="A22" s="13">
        <v>13</v>
      </c>
      <c r="B22" s="22" t="s">
        <v>39</v>
      </c>
      <c r="C22" s="22"/>
      <c r="D22" s="12" t="s">
        <v>40</v>
      </c>
      <c r="E22" s="13">
        <v>1</v>
      </c>
      <c r="F22" s="14">
        <v>8000</v>
      </c>
      <c r="G22" s="15">
        <f t="shared" si="1"/>
        <v>8000</v>
      </c>
      <c r="H22" s="12" t="s">
        <v>12</v>
      </c>
      <c r="I22" s="12" t="s">
        <v>13</v>
      </c>
    </row>
    <row r="23" spans="1:9" ht="38.25" x14ac:dyDescent="0.25">
      <c r="A23" s="13">
        <v>14</v>
      </c>
      <c r="B23" s="22" t="s">
        <v>41</v>
      </c>
      <c r="C23" s="22"/>
      <c r="D23" s="12" t="s">
        <v>37</v>
      </c>
      <c r="E23" s="13">
        <v>10</v>
      </c>
      <c r="F23" s="14">
        <v>6500</v>
      </c>
      <c r="G23" s="15">
        <f t="shared" si="1"/>
        <v>65000</v>
      </c>
      <c r="H23" s="12" t="s">
        <v>12</v>
      </c>
      <c r="I23" s="12" t="s">
        <v>13</v>
      </c>
    </row>
    <row r="24" spans="1:9" x14ac:dyDescent="0.25">
      <c r="A24" s="29" t="s">
        <v>42</v>
      </c>
      <c r="B24" s="29"/>
      <c r="C24" s="29"/>
      <c r="D24" s="29"/>
      <c r="E24" s="29"/>
      <c r="F24" s="22"/>
      <c r="G24" s="15"/>
      <c r="H24" s="12"/>
      <c r="I24" s="12"/>
    </row>
    <row r="25" spans="1:9" ht="63.75" x14ac:dyDescent="0.25">
      <c r="A25" s="13">
        <v>15</v>
      </c>
      <c r="B25" s="24" t="s">
        <v>43</v>
      </c>
      <c r="C25" s="24"/>
      <c r="D25" s="12" t="s">
        <v>37</v>
      </c>
      <c r="E25" s="13">
        <v>1</v>
      </c>
      <c r="F25" s="14">
        <v>45000</v>
      </c>
      <c r="G25" s="15">
        <f t="shared" si="1"/>
        <v>45000</v>
      </c>
      <c r="H25" s="12" t="s">
        <v>12</v>
      </c>
      <c r="I25" s="12" t="s">
        <v>13</v>
      </c>
    </row>
    <row r="26" spans="1:9" ht="63.75" x14ac:dyDescent="0.25">
      <c r="A26" s="13">
        <v>16</v>
      </c>
      <c r="B26" s="24" t="s">
        <v>44</v>
      </c>
      <c r="C26" s="24"/>
      <c r="D26" s="12" t="s">
        <v>37</v>
      </c>
      <c r="E26" s="13">
        <v>1</v>
      </c>
      <c r="F26" s="14">
        <v>60000</v>
      </c>
      <c r="G26" s="15">
        <f t="shared" si="1"/>
        <v>60000</v>
      </c>
      <c r="H26" s="12" t="s">
        <v>12</v>
      </c>
      <c r="I26" s="12" t="s">
        <v>13</v>
      </c>
    </row>
    <row r="27" spans="1:9" x14ac:dyDescent="0.25">
      <c r="A27" s="29" t="s">
        <v>45</v>
      </c>
      <c r="B27" s="29"/>
      <c r="C27" s="29"/>
      <c r="D27" s="29"/>
      <c r="E27" s="29"/>
      <c r="F27" s="22"/>
      <c r="G27" s="15"/>
      <c r="H27" s="12"/>
      <c r="I27" s="12"/>
    </row>
    <row r="28" spans="1:9" ht="38.25" x14ac:dyDescent="0.25">
      <c r="A28" s="13">
        <v>17</v>
      </c>
      <c r="B28" s="22" t="s">
        <v>46</v>
      </c>
      <c r="C28" s="22"/>
      <c r="D28" s="12" t="s">
        <v>37</v>
      </c>
      <c r="E28" s="13">
        <v>12</v>
      </c>
      <c r="F28" s="14">
        <v>75000</v>
      </c>
      <c r="G28" s="15">
        <f t="shared" si="1"/>
        <v>900000</v>
      </c>
      <c r="H28" s="12" t="s">
        <v>12</v>
      </c>
      <c r="I28" s="12" t="s">
        <v>13</v>
      </c>
    </row>
    <row r="29" spans="1:9" ht="38.25" x14ac:dyDescent="0.25">
      <c r="A29" s="13">
        <v>18</v>
      </c>
      <c r="B29" s="24" t="s">
        <v>47</v>
      </c>
      <c r="C29" s="24"/>
      <c r="D29" s="12" t="s">
        <v>37</v>
      </c>
      <c r="E29" s="13">
        <v>15</v>
      </c>
      <c r="F29" s="14">
        <v>60000</v>
      </c>
      <c r="G29" s="15">
        <f t="shared" si="1"/>
        <v>900000</v>
      </c>
      <c r="H29" s="12" t="s">
        <v>12</v>
      </c>
      <c r="I29" s="12" t="s">
        <v>13</v>
      </c>
    </row>
    <row r="30" spans="1:9" ht="38.25" x14ac:dyDescent="0.25">
      <c r="A30" s="13">
        <v>19</v>
      </c>
      <c r="B30" s="24" t="s">
        <v>48</v>
      </c>
      <c r="C30" s="24"/>
      <c r="D30" s="12" t="s">
        <v>11</v>
      </c>
      <c r="E30" s="13">
        <v>40</v>
      </c>
      <c r="F30" s="14">
        <v>28000</v>
      </c>
      <c r="G30" s="15">
        <f t="shared" si="1"/>
        <v>1120000</v>
      </c>
      <c r="H30" s="12" t="s">
        <v>12</v>
      </c>
      <c r="I30" s="12" t="s">
        <v>13</v>
      </c>
    </row>
    <row r="31" spans="1:9" ht="38.25" x14ac:dyDescent="0.25">
      <c r="A31" s="13">
        <v>20</v>
      </c>
      <c r="B31" s="24" t="s">
        <v>49</v>
      </c>
      <c r="C31" s="24"/>
      <c r="D31" s="12" t="s">
        <v>11</v>
      </c>
      <c r="E31" s="13">
        <v>1</v>
      </c>
      <c r="F31" s="14">
        <v>7000</v>
      </c>
      <c r="G31" s="15">
        <f t="shared" si="1"/>
        <v>7000</v>
      </c>
      <c r="H31" s="12" t="s">
        <v>12</v>
      </c>
      <c r="I31" s="12" t="s">
        <v>13</v>
      </c>
    </row>
    <row r="32" spans="1:9" x14ac:dyDescent="0.25">
      <c r="A32" s="29" t="s">
        <v>50</v>
      </c>
      <c r="B32" s="29"/>
      <c r="C32" s="29"/>
      <c r="D32" s="29"/>
      <c r="E32" s="29"/>
      <c r="F32" s="22"/>
      <c r="G32" s="15"/>
      <c r="H32" s="12"/>
      <c r="I32" s="12"/>
    </row>
    <row r="33" spans="1:9" ht="38.25" x14ac:dyDescent="0.25">
      <c r="A33" s="13">
        <v>21</v>
      </c>
      <c r="B33" s="22" t="s">
        <v>51</v>
      </c>
      <c r="C33" s="22"/>
      <c r="D33" s="12" t="s">
        <v>52</v>
      </c>
      <c r="E33" s="13">
        <v>1</v>
      </c>
      <c r="F33" s="14">
        <v>200000</v>
      </c>
      <c r="G33" s="15">
        <f t="shared" si="1"/>
        <v>200000</v>
      </c>
      <c r="H33" s="12" t="s">
        <v>12</v>
      </c>
      <c r="I33" s="12" t="s">
        <v>13</v>
      </c>
    </row>
    <row r="34" spans="1:9" ht="38.25" x14ac:dyDescent="0.25">
      <c r="A34" s="13">
        <v>22</v>
      </c>
      <c r="B34" s="22" t="s">
        <v>53</v>
      </c>
      <c r="C34" s="22"/>
      <c r="D34" s="12" t="s">
        <v>54</v>
      </c>
      <c r="E34" s="13">
        <v>1</v>
      </c>
      <c r="F34" s="14">
        <v>350000</v>
      </c>
      <c r="G34" s="15">
        <f t="shared" si="1"/>
        <v>350000</v>
      </c>
      <c r="H34" s="12" t="s">
        <v>12</v>
      </c>
      <c r="I34" s="12" t="s">
        <v>13</v>
      </c>
    </row>
    <row r="35" spans="1:9" x14ac:dyDescent="0.25">
      <c r="A35" s="29" t="s">
        <v>55</v>
      </c>
      <c r="B35" s="29"/>
      <c r="C35" s="29"/>
      <c r="D35" s="29"/>
      <c r="E35" s="29"/>
      <c r="F35" s="22"/>
      <c r="G35" s="15"/>
      <c r="H35" s="12"/>
      <c r="I35" s="12"/>
    </row>
    <row r="36" spans="1:9" x14ac:dyDescent="0.25">
      <c r="A36" s="29" t="s">
        <v>56</v>
      </c>
      <c r="B36" s="29"/>
      <c r="C36" s="29"/>
      <c r="D36" s="29"/>
      <c r="E36" s="29"/>
      <c r="F36" s="22"/>
      <c r="G36" s="15"/>
      <c r="H36" s="12"/>
      <c r="I36" s="12"/>
    </row>
    <row r="37" spans="1:9" ht="38.25" x14ac:dyDescent="0.25">
      <c r="A37" s="13">
        <v>23</v>
      </c>
      <c r="B37" s="24" t="s">
        <v>57</v>
      </c>
      <c r="C37" s="24"/>
      <c r="D37" s="12" t="s">
        <v>26</v>
      </c>
      <c r="E37" s="13">
        <v>2</v>
      </c>
      <c r="F37" s="14">
        <v>10978</v>
      </c>
      <c r="G37" s="15">
        <f t="shared" si="1"/>
        <v>21956</v>
      </c>
      <c r="H37" s="12" t="s">
        <v>12</v>
      </c>
      <c r="I37" s="12" t="s">
        <v>13</v>
      </c>
    </row>
    <row r="38" spans="1:9" ht="38.25" x14ac:dyDescent="0.25">
      <c r="A38" s="13">
        <v>24</v>
      </c>
      <c r="B38" s="24" t="s">
        <v>58</v>
      </c>
      <c r="C38" s="24"/>
      <c r="D38" s="12" t="s">
        <v>26</v>
      </c>
      <c r="E38" s="13">
        <v>2</v>
      </c>
      <c r="F38" s="14">
        <v>11175</v>
      </c>
      <c r="G38" s="15">
        <f t="shared" si="1"/>
        <v>22350</v>
      </c>
      <c r="H38" s="12" t="s">
        <v>12</v>
      </c>
      <c r="I38" s="12" t="s">
        <v>13</v>
      </c>
    </row>
    <row r="39" spans="1:9" x14ac:dyDescent="0.25">
      <c r="A39" s="29" t="s">
        <v>59</v>
      </c>
      <c r="B39" s="29"/>
      <c r="C39" s="29"/>
      <c r="D39" s="29"/>
      <c r="E39" s="29"/>
      <c r="F39" s="22"/>
      <c r="G39" s="15"/>
      <c r="H39" s="12"/>
      <c r="I39" s="12"/>
    </row>
    <row r="40" spans="1:9" ht="38.25" x14ac:dyDescent="0.25">
      <c r="A40" s="13">
        <v>25</v>
      </c>
      <c r="B40" s="24" t="s">
        <v>60</v>
      </c>
      <c r="C40" s="24"/>
      <c r="D40" s="12" t="s">
        <v>26</v>
      </c>
      <c r="E40" s="13">
        <v>1</v>
      </c>
      <c r="F40" s="14">
        <v>9223</v>
      </c>
      <c r="G40" s="15">
        <f t="shared" si="1"/>
        <v>9223</v>
      </c>
      <c r="H40" s="12" t="s">
        <v>12</v>
      </c>
      <c r="I40" s="12" t="s">
        <v>13</v>
      </c>
    </row>
    <row r="41" spans="1:9" ht="63.75" x14ac:dyDescent="0.25">
      <c r="A41" s="13">
        <v>26</v>
      </c>
      <c r="B41" s="24" t="s">
        <v>61</v>
      </c>
      <c r="C41" s="24"/>
      <c r="D41" s="12" t="s">
        <v>62</v>
      </c>
      <c r="E41" s="13">
        <v>2</v>
      </c>
      <c r="F41" s="14">
        <v>20000</v>
      </c>
      <c r="G41" s="15">
        <f t="shared" si="1"/>
        <v>40000</v>
      </c>
      <c r="H41" s="12" t="s">
        <v>12</v>
      </c>
      <c r="I41" s="12" t="s">
        <v>13</v>
      </c>
    </row>
    <row r="42" spans="1:9" ht="38.25" x14ac:dyDescent="0.25">
      <c r="A42" s="13">
        <v>27</v>
      </c>
      <c r="B42" s="24" t="s">
        <v>63</v>
      </c>
      <c r="C42" s="24"/>
      <c r="D42" s="12" t="s">
        <v>26</v>
      </c>
      <c r="E42" s="13">
        <v>2</v>
      </c>
      <c r="F42" s="14">
        <v>6761</v>
      </c>
      <c r="G42" s="15">
        <f t="shared" si="1"/>
        <v>13522</v>
      </c>
      <c r="H42" s="12" t="s">
        <v>12</v>
      </c>
      <c r="I42" s="12" t="s">
        <v>13</v>
      </c>
    </row>
    <row r="43" spans="1:9" ht="51" x14ac:dyDescent="0.25">
      <c r="A43" s="13">
        <v>28</v>
      </c>
      <c r="B43" s="24" t="s">
        <v>64</v>
      </c>
      <c r="C43" s="24"/>
      <c r="D43" s="12" t="s">
        <v>26</v>
      </c>
      <c r="E43" s="13">
        <v>1</v>
      </c>
      <c r="F43" s="14">
        <v>11201</v>
      </c>
      <c r="G43" s="15">
        <f t="shared" si="1"/>
        <v>11201</v>
      </c>
      <c r="H43" s="12" t="s">
        <v>12</v>
      </c>
      <c r="I43" s="12" t="s">
        <v>13</v>
      </c>
    </row>
    <row r="44" spans="1:9" ht="38.25" x14ac:dyDescent="0.25">
      <c r="A44" s="13">
        <v>29</v>
      </c>
      <c r="B44" s="24" t="s">
        <v>65</v>
      </c>
      <c r="C44" s="24"/>
      <c r="D44" s="12" t="s">
        <v>26</v>
      </c>
      <c r="E44" s="13">
        <v>1</v>
      </c>
      <c r="F44" s="14">
        <v>8096</v>
      </c>
      <c r="G44" s="15">
        <f t="shared" si="1"/>
        <v>8096</v>
      </c>
      <c r="H44" s="12" t="s">
        <v>12</v>
      </c>
      <c r="I44" s="12" t="s">
        <v>13</v>
      </c>
    </row>
    <row r="45" spans="1:9" ht="51" x14ac:dyDescent="0.25">
      <c r="A45" s="13">
        <v>30</v>
      </c>
      <c r="B45" s="24" t="s">
        <v>66</v>
      </c>
      <c r="C45" s="24"/>
      <c r="D45" s="12" t="s">
        <v>26</v>
      </c>
      <c r="E45" s="13">
        <v>2</v>
      </c>
      <c r="F45" s="14">
        <v>11142</v>
      </c>
      <c r="G45" s="15">
        <f t="shared" si="1"/>
        <v>22284</v>
      </c>
      <c r="H45" s="12" t="s">
        <v>12</v>
      </c>
      <c r="I45" s="12" t="s">
        <v>13</v>
      </c>
    </row>
    <row r="46" spans="1:9" x14ac:dyDescent="0.25">
      <c r="A46" s="29" t="s">
        <v>67</v>
      </c>
      <c r="B46" s="29"/>
      <c r="C46" s="29"/>
      <c r="D46" s="29"/>
      <c r="E46" s="29"/>
      <c r="F46" s="22"/>
      <c r="G46" s="15"/>
      <c r="H46" s="12"/>
      <c r="I46" s="12"/>
    </row>
    <row r="47" spans="1:9" x14ac:dyDescent="0.25">
      <c r="A47" s="29" t="s">
        <v>68</v>
      </c>
      <c r="B47" s="29"/>
      <c r="C47" s="29"/>
      <c r="D47" s="29"/>
      <c r="E47" s="29"/>
      <c r="F47" s="22"/>
      <c r="G47" s="15"/>
      <c r="H47" s="12"/>
      <c r="I47" s="12"/>
    </row>
    <row r="48" spans="1:9" ht="38.25" x14ac:dyDescent="0.25">
      <c r="A48" s="13">
        <v>31</v>
      </c>
      <c r="B48" s="22" t="s">
        <v>69</v>
      </c>
      <c r="C48" s="22"/>
      <c r="D48" s="12" t="s">
        <v>70</v>
      </c>
      <c r="E48" s="13">
        <v>1</v>
      </c>
      <c r="F48" s="14">
        <v>15000</v>
      </c>
      <c r="G48" s="15">
        <f t="shared" si="1"/>
        <v>15000</v>
      </c>
      <c r="H48" s="12" t="s">
        <v>12</v>
      </c>
      <c r="I48" s="12" t="s">
        <v>13</v>
      </c>
    </row>
    <row r="49" spans="1:9" x14ac:dyDescent="0.25">
      <c r="A49" s="29" t="s">
        <v>71</v>
      </c>
      <c r="B49" s="29"/>
      <c r="C49" s="29"/>
      <c r="D49" s="29"/>
      <c r="E49" s="29"/>
      <c r="F49" s="22"/>
      <c r="G49" s="15"/>
      <c r="H49" s="12"/>
      <c r="I49" s="12"/>
    </row>
    <row r="50" spans="1:9" ht="38.25" x14ac:dyDescent="0.25">
      <c r="A50" s="13">
        <v>32</v>
      </c>
      <c r="B50" s="22" t="s">
        <v>72</v>
      </c>
      <c r="C50" s="22"/>
      <c r="D50" s="12" t="s">
        <v>26</v>
      </c>
      <c r="E50" s="13">
        <v>1</v>
      </c>
      <c r="F50" s="14">
        <v>303000</v>
      </c>
      <c r="G50" s="15">
        <f t="shared" si="1"/>
        <v>303000</v>
      </c>
      <c r="H50" s="12" t="s">
        <v>12</v>
      </c>
      <c r="I50" s="12" t="s">
        <v>13</v>
      </c>
    </row>
    <row r="51" spans="1:9" x14ac:dyDescent="0.25">
      <c r="A51" s="29" t="s">
        <v>73</v>
      </c>
      <c r="B51" s="29"/>
      <c r="C51" s="29"/>
      <c r="D51" s="29"/>
      <c r="E51" s="29"/>
      <c r="F51" s="22"/>
      <c r="G51" s="15"/>
      <c r="H51" s="12"/>
      <c r="I51" s="12"/>
    </row>
    <row r="52" spans="1:9" ht="38.25" x14ac:dyDescent="0.25">
      <c r="A52" s="13">
        <v>33</v>
      </c>
      <c r="B52" s="24" t="s">
        <v>74</v>
      </c>
      <c r="C52" s="24"/>
      <c r="D52" s="12" t="s">
        <v>37</v>
      </c>
      <c r="E52" s="13">
        <v>4</v>
      </c>
      <c r="F52" s="14">
        <v>153990</v>
      </c>
      <c r="G52" s="15">
        <f t="shared" si="1"/>
        <v>615960</v>
      </c>
      <c r="H52" s="12" t="s">
        <v>12</v>
      </c>
      <c r="I52" s="12" t="s">
        <v>13</v>
      </c>
    </row>
    <row r="53" spans="1:9" ht="38.25" x14ac:dyDescent="0.25">
      <c r="A53" s="13">
        <v>34</v>
      </c>
      <c r="B53" s="24" t="s">
        <v>75</v>
      </c>
      <c r="C53" s="24"/>
      <c r="D53" s="12" t="s">
        <v>37</v>
      </c>
      <c r="E53" s="13">
        <v>3</v>
      </c>
      <c r="F53" s="14">
        <v>117605</v>
      </c>
      <c r="G53" s="15">
        <f t="shared" si="1"/>
        <v>352815</v>
      </c>
      <c r="H53" s="12" t="s">
        <v>12</v>
      </c>
      <c r="I53" s="12" t="s">
        <v>13</v>
      </c>
    </row>
    <row r="54" spans="1:9" ht="38.25" x14ac:dyDescent="0.25">
      <c r="A54" s="13">
        <v>35</v>
      </c>
      <c r="B54" s="24" t="s">
        <v>76</v>
      </c>
      <c r="C54" s="24"/>
      <c r="D54" s="12" t="s">
        <v>37</v>
      </c>
      <c r="E54" s="13">
        <v>5</v>
      </c>
      <c r="F54" s="14">
        <v>97152</v>
      </c>
      <c r="G54" s="15">
        <f t="shared" si="1"/>
        <v>485760</v>
      </c>
      <c r="H54" s="12" t="s">
        <v>12</v>
      </c>
      <c r="I54" s="12" t="s">
        <v>13</v>
      </c>
    </row>
    <row r="55" spans="1:9" ht="38.25" x14ac:dyDescent="0.25">
      <c r="A55" s="13">
        <v>36</v>
      </c>
      <c r="B55" s="24" t="s">
        <v>77</v>
      </c>
      <c r="C55" s="24"/>
      <c r="D55" s="12" t="s">
        <v>37</v>
      </c>
      <c r="E55" s="13">
        <v>3</v>
      </c>
      <c r="F55" s="14">
        <v>175328</v>
      </c>
      <c r="G55" s="15">
        <f t="shared" si="1"/>
        <v>525984</v>
      </c>
      <c r="H55" s="12" t="s">
        <v>12</v>
      </c>
      <c r="I55" s="12" t="s">
        <v>13</v>
      </c>
    </row>
    <row r="56" spans="1:9" ht="38.25" x14ac:dyDescent="0.25">
      <c r="A56" s="13">
        <v>37</v>
      </c>
      <c r="B56" s="24" t="s">
        <v>78</v>
      </c>
      <c r="C56" s="24"/>
      <c r="D56" s="12" t="s">
        <v>37</v>
      </c>
      <c r="E56" s="13">
        <v>3</v>
      </c>
      <c r="F56" s="14">
        <v>115315</v>
      </c>
      <c r="G56" s="15">
        <f t="shared" si="1"/>
        <v>345945</v>
      </c>
      <c r="H56" s="12" t="s">
        <v>12</v>
      </c>
      <c r="I56" s="12" t="s">
        <v>13</v>
      </c>
    </row>
    <row r="57" spans="1:9" ht="51" x14ac:dyDescent="0.25">
      <c r="A57" s="13">
        <v>38</v>
      </c>
      <c r="B57" s="24" t="s">
        <v>79</v>
      </c>
      <c r="C57" s="24"/>
      <c r="D57" s="12" t="s">
        <v>37</v>
      </c>
      <c r="E57" s="13">
        <v>5</v>
      </c>
      <c r="F57" s="14">
        <v>72140</v>
      </c>
      <c r="G57" s="15">
        <f t="shared" si="1"/>
        <v>360700</v>
      </c>
      <c r="H57" s="12" t="s">
        <v>12</v>
      </c>
      <c r="I57" s="12" t="s">
        <v>13</v>
      </c>
    </row>
    <row r="58" spans="1:9" ht="38.25" x14ac:dyDescent="0.25">
      <c r="A58" s="13">
        <v>39</v>
      </c>
      <c r="B58" s="24" t="s">
        <v>80</v>
      </c>
      <c r="C58" s="24"/>
      <c r="D58" s="12" t="s">
        <v>37</v>
      </c>
      <c r="E58" s="13">
        <v>3</v>
      </c>
      <c r="F58" s="14">
        <v>93825</v>
      </c>
      <c r="G58" s="15">
        <f t="shared" si="1"/>
        <v>281475</v>
      </c>
      <c r="H58" s="12" t="s">
        <v>12</v>
      </c>
      <c r="I58" s="12" t="s">
        <v>13</v>
      </c>
    </row>
    <row r="59" spans="1:9" ht="38.25" x14ac:dyDescent="0.25">
      <c r="A59" s="13">
        <v>40</v>
      </c>
      <c r="B59" s="24" t="s">
        <v>81</v>
      </c>
      <c r="C59" s="24"/>
      <c r="D59" s="12" t="s">
        <v>37</v>
      </c>
      <c r="E59" s="13">
        <v>4</v>
      </c>
      <c r="F59" s="14">
        <v>119748</v>
      </c>
      <c r="G59" s="15">
        <f t="shared" si="1"/>
        <v>478992</v>
      </c>
      <c r="H59" s="12" t="s">
        <v>12</v>
      </c>
      <c r="I59" s="12" t="s">
        <v>13</v>
      </c>
    </row>
    <row r="60" spans="1:9" x14ac:dyDescent="0.25">
      <c r="A60" s="29" t="s">
        <v>82</v>
      </c>
      <c r="B60" s="29"/>
      <c r="C60" s="29"/>
      <c r="D60" s="29"/>
      <c r="E60" s="29"/>
      <c r="F60" s="22"/>
      <c r="G60" s="15"/>
      <c r="H60" s="12"/>
      <c r="I60" s="12"/>
    </row>
    <row r="61" spans="1:9" ht="38.25" x14ac:dyDescent="0.25">
      <c r="A61" s="13">
        <v>41</v>
      </c>
      <c r="B61" s="24" t="s">
        <v>83</v>
      </c>
      <c r="C61" s="24"/>
      <c r="D61" s="12" t="s">
        <v>26</v>
      </c>
      <c r="E61" s="13">
        <v>1</v>
      </c>
      <c r="F61" s="14">
        <v>69010</v>
      </c>
      <c r="G61" s="15">
        <f t="shared" si="1"/>
        <v>69010</v>
      </c>
      <c r="H61" s="12" t="s">
        <v>12</v>
      </c>
      <c r="I61" s="12" t="s">
        <v>13</v>
      </c>
    </row>
    <row r="62" spans="1:9" ht="38.25" x14ac:dyDescent="0.25">
      <c r="A62" s="13">
        <v>42</v>
      </c>
      <c r="B62" s="24" t="s">
        <v>84</v>
      </c>
      <c r="C62" s="24"/>
      <c r="D62" s="12" t="s">
        <v>26</v>
      </c>
      <c r="E62" s="13">
        <v>1</v>
      </c>
      <c r="F62" s="14">
        <v>61618</v>
      </c>
      <c r="G62" s="15">
        <f t="shared" si="1"/>
        <v>61618</v>
      </c>
      <c r="H62" s="12" t="s">
        <v>12</v>
      </c>
      <c r="I62" s="12" t="s">
        <v>13</v>
      </c>
    </row>
    <row r="63" spans="1:9" ht="51" x14ac:dyDescent="0.25">
      <c r="A63" s="13">
        <v>43</v>
      </c>
      <c r="B63" s="24" t="s">
        <v>85</v>
      </c>
      <c r="C63" s="24"/>
      <c r="D63" s="12" t="s">
        <v>26</v>
      </c>
      <c r="E63" s="13">
        <v>1</v>
      </c>
      <c r="F63" s="14">
        <v>61618</v>
      </c>
      <c r="G63" s="15">
        <f t="shared" si="1"/>
        <v>61618</v>
      </c>
      <c r="H63" s="12" t="s">
        <v>12</v>
      </c>
      <c r="I63" s="12" t="s">
        <v>13</v>
      </c>
    </row>
    <row r="64" spans="1:9" ht="38.25" x14ac:dyDescent="0.25">
      <c r="A64" s="13">
        <v>44</v>
      </c>
      <c r="B64" s="24" t="s">
        <v>86</v>
      </c>
      <c r="C64" s="24"/>
      <c r="D64" s="12" t="s">
        <v>26</v>
      </c>
      <c r="E64" s="13">
        <v>1</v>
      </c>
      <c r="F64" s="14">
        <v>61618</v>
      </c>
      <c r="G64" s="15">
        <f t="shared" si="1"/>
        <v>61618</v>
      </c>
      <c r="H64" s="12" t="s">
        <v>12</v>
      </c>
      <c r="I64" s="12" t="s">
        <v>13</v>
      </c>
    </row>
    <row r="65" spans="1:9" ht="38.25" x14ac:dyDescent="0.25">
      <c r="A65" s="13">
        <v>45</v>
      </c>
      <c r="B65" s="24" t="s">
        <v>87</v>
      </c>
      <c r="C65" s="24"/>
      <c r="D65" s="12" t="s">
        <v>26</v>
      </c>
      <c r="E65" s="13">
        <v>1</v>
      </c>
      <c r="F65" s="14">
        <v>61618</v>
      </c>
      <c r="G65" s="15">
        <f t="shared" si="1"/>
        <v>61618</v>
      </c>
      <c r="H65" s="12" t="s">
        <v>12</v>
      </c>
      <c r="I65" s="12" t="s">
        <v>13</v>
      </c>
    </row>
    <row r="66" spans="1:9" ht="38.25" x14ac:dyDescent="0.25">
      <c r="A66" s="13">
        <v>46</v>
      </c>
      <c r="B66" s="24" t="s">
        <v>88</v>
      </c>
      <c r="C66" s="24"/>
      <c r="D66" s="12" t="s">
        <v>26</v>
      </c>
      <c r="E66" s="13">
        <v>1</v>
      </c>
      <c r="F66" s="14">
        <v>61618</v>
      </c>
      <c r="G66" s="15">
        <f t="shared" si="1"/>
        <v>61618</v>
      </c>
      <c r="H66" s="12" t="s">
        <v>12</v>
      </c>
      <c r="I66" s="12" t="s">
        <v>13</v>
      </c>
    </row>
    <row r="67" spans="1:9" ht="38.25" x14ac:dyDescent="0.25">
      <c r="A67" s="13">
        <v>47</v>
      </c>
      <c r="B67" s="24" t="s">
        <v>89</v>
      </c>
      <c r="C67" s="24"/>
      <c r="D67" s="12" t="s">
        <v>26</v>
      </c>
      <c r="E67" s="13">
        <v>1</v>
      </c>
      <c r="F67" s="14">
        <v>61618</v>
      </c>
      <c r="G67" s="15">
        <f t="shared" si="1"/>
        <v>61618</v>
      </c>
      <c r="H67" s="12" t="s">
        <v>12</v>
      </c>
      <c r="I67" s="12" t="s">
        <v>13</v>
      </c>
    </row>
    <row r="68" spans="1:9" ht="38.25" x14ac:dyDescent="0.25">
      <c r="A68" s="13">
        <v>48</v>
      </c>
      <c r="B68" s="24" t="s">
        <v>90</v>
      </c>
      <c r="C68" s="24"/>
      <c r="D68" s="12" t="s">
        <v>26</v>
      </c>
      <c r="E68" s="13">
        <v>1</v>
      </c>
      <c r="F68" s="14">
        <v>61618</v>
      </c>
      <c r="G68" s="15">
        <f t="shared" si="1"/>
        <v>61618</v>
      </c>
      <c r="H68" s="12" t="s">
        <v>12</v>
      </c>
      <c r="I68" s="12" t="s">
        <v>13</v>
      </c>
    </row>
    <row r="69" spans="1:9" x14ac:dyDescent="0.25">
      <c r="A69" s="29" t="s">
        <v>91</v>
      </c>
      <c r="B69" s="29"/>
      <c r="C69" s="29"/>
      <c r="D69" s="29"/>
      <c r="E69" s="29"/>
      <c r="F69" s="22"/>
      <c r="G69" s="15"/>
      <c r="H69" s="12"/>
      <c r="I69" s="12"/>
    </row>
    <row r="70" spans="1:9" ht="38.25" x14ac:dyDescent="0.25">
      <c r="A70" s="13">
        <v>49</v>
      </c>
      <c r="B70" s="24" t="s">
        <v>92</v>
      </c>
      <c r="C70" s="24"/>
      <c r="D70" s="12" t="s">
        <v>26</v>
      </c>
      <c r="E70" s="13">
        <v>2</v>
      </c>
      <c r="F70" s="14">
        <v>111767</v>
      </c>
      <c r="G70" s="15">
        <f t="shared" si="1"/>
        <v>223534</v>
      </c>
      <c r="H70" s="12" t="s">
        <v>12</v>
      </c>
      <c r="I70" s="12" t="s">
        <v>13</v>
      </c>
    </row>
    <row r="71" spans="1:9" ht="38.25" x14ac:dyDescent="0.25">
      <c r="A71" s="13">
        <v>50</v>
      </c>
      <c r="B71" s="24" t="s">
        <v>93</v>
      </c>
      <c r="C71" s="24"/>
      <c r="D71" s="12" t="s">
        <v>26</v>
      </c>
      <c r="E71" s="13">
        <v>2</v>
      </c>
      <c r="F71" s="14">
        <v>67077</v>
      </c>
      <c r="G71" s="15">
        <f t="shared" si="1"/>
        <v>134154</v>
      </c>
      <c r="H71" s="12" t="s">
        <v>12</v>
      </c>
      <c r="I71" s="12" t="s">
        <v>13</v>
      </c>
    </row>
    <row r="72" spans="1:9" ht="51" x14ac:dyDescent="0.25">
      <c r="A72" s="13">
        <v>51</v>
      </c>
      <c r="B72" s="24" t="s">
        <v>94</v>
      </c>
      <c r="C72" s="24"/>
      <c r="D72" s="12" t="s">
        <v>26</v>
      </c>
      <c r="E72" s="13">
        <v>2</v>
      </c>
      <c r="F72" s="14">
        <v>201200</v>
      </c>
      <c r="G72" s="15">
        <f t="shared" si="1"/>
        <v>402400</v>
      </c>
      <c r="H72" s="12" t="s">
        <v>12</v>
      </c>
      <c r="I72" s="12" t="s">
        <v>13</v>
      </c>
    </row>
    <row r="73" spans="1:9" ht="38.25" x14ac:dyDescent="0.25">
      <c r="A73" s="13">
        <v>52</v>
      </c>
      <c r="B73" s="24" t="s">
        <v>95</v>
      </c>
      <c r="C73" s="24"/>
      <c r="D73" s="12" t="s">
        <v>26</v>
      </c>
      <c r="E73" s="13">
        <v>1</v>
      </c>
      <c r="F73" s="14">
        <v>111767</v>
      </c>
      <c r="G73" s="15">
        <f t="shared" si="1"/>
        <v>111767</v>
      </c>
      <c r="H73" s="12" t="s">
        <v>12</v>
      </c>
      <c r="I73" s="12" t="s">
        <v>13</v>
      </c>
    </row>
    <row r="74" spans="1:9" ht="38.25" x14ac:dyDescent="0.25">
      <c r="A74" s="13">
        <v>53</v>
      </c>
      <c r="B74" s="24" t="s">
        <v>96</v>
      </c>
      <c r="C74" s="24"/>
      <c r="D74" s="12" t="s">
        <v>26</v>
      </c>
      <c r="E74" s="13">
        <v>2</v>
      </c>
      <c r="F74" s="14">
        <v>67077</v>
      </c>
      <c r="G74" s="15">
        <f t="shared" si="1"/>
        <v>134154</v>
      </c>
      <c r="H74" s="12" t="s">
        <v>12</v>
      </c>
      <c r="I74" s="12" t="s">
        <v>13</v>
      </c>
    </row>
    <row r="75" spans="1:9" ht="51" x14ac:dyDescent="0.25">
      <c r="A75" s="13">
        <v>54</v>
      </c>
      <c r="B75" s="24" t="s">
        <v>97</v>
      </c>
      <c r="C75" s="24"/>
      <c r="D75" s="12" t="s">
        <v>26</v>
      </c>
      <c r="E75" s="13">
        <v>2</v>
      </c>
      <c r="F75" s="14">
        <v>111767</v>
      </c>
      <c r="G75" s="15">
        <f t="shared" si="1"/>
        <v>223534</v>
      </c>
      <c r="H75" s="12" t="s">
        <v>12</v>
      </c>
      <c r="I75" s="12" t="s">
        <v>13</v>
      </c>
    </row>
    <row r="76" spans="1:9" ht="38.25" x14ac:dyDescent="0.25">
      <c r="A76" s="13">
        <v>55</v>
      </c>
      <c r="B76" s="24" t="s">
        <v>98</v>
      </c>
      <c r="C76" s="24"/>
      <c r="D76" s="12" t="s">
        <v>26</v>
      </c>
      <c r="E76" s="13">
        <v>3</v>
      </c>
      <c r="F76" s="14">
        <v>67077</v>
      </c>
      <c r="G76" s="15">
        <f t="shared" si="1"/>
        <v>201231</v>
      </c>
      <c r="H76" s="12" t="s">
        <v>12</v>
      </c>
      <c r="I76" s="12" t="s">
        <v>13</v>
      </c>
    </row>
    <row r="77" spans="1:9" x14ac:dyDescent="0.25">
      <c r="A77" s="29" t="s">
        <v>99</v>
      </c>
      <c r="B77" s="29"/>
      <c r="C77" s="29"/>
      <c r="D77" s="29"/>
      <c r="E77" s="29"/>
      <c r="F77" s="22"/>
      <c r="G77" s="15"/>
      <c r="H77" s="12"/>
      <c r="I77" s="12"/>
    </row>
    <row r="78" spans="1:9" ht="35.25" customHeight="1" x14ac:dyDescent="0.25">
      <c r="A78" s="13">
        <v>56</v>
      </c>
      <c r="B78" s="24" t="s">
        <v>100</v>
      </c>
      <c r="C78" s="24"/>
      <c r="D78" s="12" t="s">
        <v>37</v>
      </c>
      <c r="E78" s="13">
        <v>5</v>
      </c>
      <c r="F78" s="14">
        <v>67077</v>
      </c>
      <c r="G78" s="15">
        <f t="shared" ref="G78:G91" si="2">F78*E78</f>
        <v>335385</v>
      </c>
      <c r="H78" s="12" t="s">
        <v>12</v>
      </c>
      <c r="I78" s="12" t="s">
        <v>13</v>
      </c>
    </row>
    <row r="79" spans="1:9" ht="31.5" customHeight="1" x14ac:dyDescent="0.25">
      <c r="A79" s="13">
        <v>57</v>
      </c>
      <c r="B79" s="24" t="s">
        <v>101</v>
      </c>
      <c r="C79" s="24"/>
      <c r="D79" s="12" t="s">
        <v>37</v>
      </c>
      <c r="E79" s="13">
        <v>10</v>
      </c>
      <c r="F79" s="14">
        <v>32155</v>
      </c>
      <c r="G79" s="15">
        <f t="shared" si="2"/>
        <v>321550</v>
      </c>
      <c r="H79" s="12" t="s">
        <v>12</v>
      </c>
      <c r="I79" s="12" t="s">
        <v>13</v>
      </c>
    </row>
    <row r="80" spans="1:9" ht="31.5" customHeight="1" x14ac:dyDescent="0.25">
      <c r="A80" s="13">
        <v>58</v>
      </c>
      <c r="B80" s="24" t="s">
        <v>102</v>
      </c>
      <c r="C80" s="24"/>
      <c r="D80" s="12" t="s">
        <v>37</v>
      </c>
      <c r="E80" s="13">
        <v>2</v>
      </c>
      <c r="F80" s="14">
        <v>76507</v>
      </c>
      <c r="G80" s="15">
        <f t="shared" si="2"/>
        <v>153014</v>
      </c>
      <c r="H80" s="12" t="s">
        <v>12</v>
      </c>
      <c r="I80" s="12" t="s">
        <v>13</v>
      </c>
    </row>
    <row r="81" spans="1:9" ht="31.5" customHeight="1" x14ac:dyDescent="0.25">
      <c r="A81" s="13">
        <v>59</v>
      </c>
      <c r="B81" s="24" t="s">
        <v>103</v>
      </c>
      <c r="C81" s="24"/>
      <c r="D81" s="12" t="s">
        <v>37</v>
      </c>
      <c r="E81" s="13">
        <v>2</v>
      </c>
      <c r="F81" s="14">
        <v>63065</v>
      </c>
      <c r="G81" s="15">
        <f t="shared" si="2"/>
        <v>126130</v>
      </c>
      <c r="H81" s="12" t="s">
        <v>12</v>
      </c>
      <c r="I81" s="12" t="s">
        <v>13</v>
      </c>
    </row>
    <row r="82" spans="1:9" ht="31.5" customHeight="1" x14ac:dyDescent="0.25">
      <c r="A82" s="13">
        <v>60</v>
      </c>
      <c r="B82" s="24" t="s">
        <v>104</v>
      </c>
      <c r="C82" s="24"/>
      <c r="D82" s="12" t="s">
        <v>30</v>
      </c>
      <c r="E82" s="13">
        <v>1</v>
      </c>
      <c r="F82" s="14">
        <v>184430</v>
      </c>
      <c r="G82" s="15">
        <f t="shared" si="2"/>
        <v>184430</v>
      </c>
      <c r="H82" s="12" t="s">
        <v>12</v>
      </c>
      <c r="I82" s="12" t="s">
        <v>13</v>
      </c>
    </row>
    <row r="83" spans="1:9" ht="141" customHeight="1" x14ac:dyDescent="0.25">
      <c r="A83" s="13">
        <v>61</v>
      </c>
      <c r="B83" s="24" t="s">
        <v>105</v>
      </c>
      <c r="C83" s="24"/>
      <c r="D83" s="12" t="s">
        <v>26</v>
      </c>
      <c r="E83" s="13">
        <v>0</v>
      </c>
      <c r="F83" s="14">
        <v>3700000</v>
      </c>
      <c r="G83" s="15">
        <f t="shared" si="2"/>
        <v>0</v>
      </c>
      <c r="H83" s="12" t="s">
        <v>12</v>
      </c>
      <c r="I83" s="12" t="s">
        <v>13</v>
      </c>
    </row>
    <row r="84" spans="1:9" x14ac:dyDescent="0.25">
      <c r="A84" s="29" t="s">
        <v>106</v>
      </c>
      <c r="B84" s="29"/>
      <c r="C84" s="29"/>
      <c r="D84" s="29"/>
      <c r="E84" s="29"/>
      <c r="F84" s="22"/>
      <c r="G84" s="15"/>
      <c r="H84" s="12"/>
      <c r="I84" s="12"/>
    </row>
    <row r="85" spans="1:9" ht="38.25" x14ac:dyDescent="0.25">
      <c r="A85" s="13">
        <v>62</v>
      </c>
      <c r="B85" s="22" t="s">
        <v>107</v>
      </c>
      <c r="C85" s="22"/>
      <c r="D85" s="12" t="s">
        <v>37</v>
      </c>
      <c r="E85" s="13">
        <v>2</v>
      </c>
      <c r="F85" s="14">
        <v>18975</v>
      </c>
      <c r="G85" s="15">
        <f t="shared" si="2"/>
        <v>37950</v>
      </c>
      <c r="H85" s="12" t="s">
        <v>12</v>
      </c>
      <c r="I85" s="12" t="s">
        <v>13</v>
      </c>
    </row>
    <row r="86" spans="1:9" x14ac:dyDescent="0.25">
      <c r="A86" s="31" t="s">
        <v>108</v>
      </c>
      <c r="B86" s="31"/>
      <c r="C86" s="31"/>
      <c r="D86" s="31"/>
      <c r="E86" s="31"/>
      <c r="F86" s="31"/>
      <c r="G86" s="31"/>
      <c r="H86" s="31"/>
      <c r="I86" s="31"/>
    </row>
    <row r="87" spans="1:9" ht="54" customHeight="1" x14ac:dyDescent="0.25">
      <c r="A87" s="10">
        <v>63</v>
      </c>
      <c r="B87" s="24" t="s">
        <v>109</v>
      </c>
      <c r="C87" s="25"/>
      <c r="D87" s="12" t="s">
        <v>37</v>
      </c>
      <c r="E87" s="13">
        <v>8</v>
      </c>
      <c r="F87" s="14">
        <v>56074</v>
      </c>
      <c r="G87" s="15">
        <f t="shared" si="2"/>
        <v>448592</v>
      </c>
      <c r="H87" s="12" t="s">
        <v>12</v>
      </c>
      <c r="I87" s="12" t="s">
        <v>13</v>
      </c>
    </row>
    <row r="88" spans="1:9" ht="40.5" customHeight="1" x14ac:dyDescent="0.25">
      <c r="A88" s="10">
        <v>64</v>
      </c>
      <c r="B88" s="24" t="s">
        <v>110</v>
      </c>
      <c r="C88" s="25"/>
      <c r="D88" s="12" t="s">
        <v>37</v>
      </c>
      <c r="E88" s="13">
        <v>8</v>
      </c>
      <c r="F88" s="14">
        <v>84203</v>
      </c>
      <c r="G88" s="15">
        <f t="shared" si="2"/>
        <v>673624</v>
      </c>
      <c r="H88" s="12" t="s">
        <v>12</v>
      </c>
      <c r="I88" s="12" t="s">
        <v>13</v>
      </c>
    </row>
    <row r="89" spans="1:9" ht="51" customHeight="1" x14ac:dyDescent="0.25">
      <c r="A89" s="10">
        <v>65</v>
      </c>
      <c r="B89" s="24" t="s">
        <v>111</v>
      </c>
      <c r="C89" s="25"/>
      <c r="D89" s="12" t="s">
        <v>37</v>
      </c>
      <c r="E89" s="13">
        <v>1</v>
      </c>
      <c r="F89" s="14">
        <v>20000</v>
      </c>
      <c r="G89" s="15">
        <f t="shared" si="2"/>
        <v>20000</v>
      </c>
      <c r="H89" s="12" t="s">
        <v>12</v>
      </c>
      <c r="I89" s="12" t="s">
        <v>13</v>
      </c>
    </row>
    <row r="90" spans="1:9" ht="24" customHeight="1" x14ac:dyDescent="0.25">
      <c r="A90" s="10">
        <v>66</v>
      </c>
      <c r="B90" s="24" t="s">
        <v>112</v>
      </c>
      <c r="C90" s="25"/>
      <c r="D90" s="12" t="s">
        <v>11</v>
      </c>
      <c r="E90" s="13">
        <v>15</v>
      </c>
      <c r="F90" s="14">
        <v>35000</v>
      </c>
      <c r="G90" s="15">
        <f t="shared" si="2"/>
        <v>525000</v>
      </c>
      <c r="H90" s="12" t="s">
        <v>12</v>
      </c>
      <c r="I90" s="12" t="s">
        <v>13</v>
      </c>
    </row>
    <row r="91" spans="1:9" ht="27.75" customHeight="1" x14ac:dyDescent="0.25">
      <c r="A91" s="10">
        <v>67</v>
      </c>
      <c r="B91" s="24" t="s">
        <v>113</v>
      </c>
      <c r="C91" s="25"/>
      <c r="D91" s="12" t="s">
        <v>11</v>
      </c>
      <c r="E91" s="13">
        <v>2</v>
      </c>
      <c r="F91" s="14">
        <v>25000</v>
      </c>
      <c r="G91" s="15">
        <f t="shared" si="2"/>
        <v>50000</v>
      </c>
      <c r="H91" s="12" t="s">
        <v>12</v>
      </c>
      <c r="I91" s="12" t="s">
        <v>13</v>
      </c>
    </row>
    <row r="92" spans="1:9" x14ac:dyDescent="0.25">
      <c r="A92" s="5"/>
      <c r="B92" s="5"/>
      <c r="C92" s="5"/>
      <c r="D92" s="5"/>
      <c r="E92" s="5"/>
      <c r="F92" s="5"/>
      <c r="G92" s="5"/>
    </row>
  </sheetData>
  <mergeCells count="22">
    <mergeCell ref="A84:E84"/>
    <mergeCell ref="A86:I86"/>
    <mergeCell ref="A49:E49"/>
    <mergeCell ref="A51:E51"/>
    <mergeCell ref="A60:E60"/>
    <mergeCell ref="A69:E69"/>
    <mergeCell ref="A77:E77"/>
    <mergeCell ref="A35:E35"/>
    <mergeCell ref="A36:E36"/>
    <mergeCell ref="A39:E39"/>
    <mergeCell ref="A46:E46"/>
    <mergeCell ref="A47:E47"/>
    <mergeCell ref="A14:E14"/>
    <mergeCell ref="A15:E15"/>
    <mergeCell ref="A24:E24"/>
    <mergeCell ref="A27:E27"/>
    <mergeCell ref="A32:E32"/>
    <mergeCell ref="A2:I2"/>
    <mergeCell ref="A5:I5"/>
    <mergeCell ref="A10:I10"/>
    <mergeCell ref="A11:I11"/>
    <mergeCell ref="A12:E12"/>
  </mergeCells>
  <pageMargins left="0.196850393700787" right="0.196850393700787" top="0" bottom="0" header="0.118110236220472" footer="0.11811023622047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Radiometer Medical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Feofanov, Mikhail MIKFE</dc:creator>
  <cp:lastModifiedBy>User</cp:lastModifiedBy>
  <cp:lastPrinted>2019-09-03T07:16:00Z</cp:lastPrinted>
  <dcterms:created xsi:type="dcterms:W3CDTF">2015-10-09T14:39:00Z</dcterms:created>
  <dcterms:modified xsi:type="dcterms:W3CDTF">2023-05-29T02:52:49Z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0DA1687BB5A640C0975E781E37D1F4B3</vt:lpwstr>
  </property>
  <property fmtid="{D5CDD505-2E9C-101B-9397-08002B2CF9AE}" pid="3" name="KSOProductBuildVer">
    <vt:lpwstr>1049-11.2.0.11537</vt:lpwstr>
  </property>
</Properties>
</file>